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<sst xmlns="http://schemas.openxmlformats.org/spreadsheetml/2006/main" count="59" uniqueCount="53">
  <si>
    <t>Школа</t>
  </si>
  <si>
    <t>МП Столовая «Школьная № 33»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</si>
  <si>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</si>
  <si>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</si>
  <si>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</si>
  <si>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</si>
  <si>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</si>
  <si>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Шипилина Л.В.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</si>
  <si>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</si>
  <si>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</si>
  <si>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</si>
  <si>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</si>
  <si>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</si>
  <si>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</si>
  <si>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</si>
  <si>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</si>
  <si>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</si>
  <si>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</si>
  <si>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</si>
  <si>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</si>
  <si>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</si>
  <si>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</si>
  <si>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</si>
  <si>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</si>
  <si>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</si>
  <si>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</si>
  <si>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</si>
  <si>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</si>
  <si>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гарнир</t>
  </si>
  <si>
    <t>гор.напиток</t>
  </si>
  <si>
    <t>хлеб</t>
  </si>
  <si>
    <t>Хлеб пшеничный</t>
  </si>
  <si>
    <t>фрукты</t>
  </si>
  <si>
    <t>Фрукт</t>
  </si>
  <si>
    <t>Таб 32</t>
  </si>
  <si>
    <t>итого</t>
  </si>
  <si>
    <t>Обед</t>
  </si>
  <si>
    <t>закуска</t>
  </si>
  <si>
    <t>1 блюдо</t>
  </si>
  <si>
    <t>2 блюдо</t>
  </si>
  <si>
    <t>напиток</t>
  </si>
  <si>
    <t>859/ссж/10</t>
  </si>
  <si>
    <t>хлеб бел.</t>
  </si>
  <si>
    <t>хлеб черн.</t>
  </si>
  <si>
    <t>Хлеб ржано-пшеничный</t>
  </si>
  <si>
    <t>Итого за день:</t>
  </si>
  <si>
    <t>Фрикадельки в соусе из птицы  60/50</t>
  </si>
  <si>
    <t>Макаронные изделия отварные</t>
  </si>
  <si>
    <t>Чай с сахаром  и лимоном 200/15/7</t>
  </si>
  <si>
    <t>Овощи конс порционно</t>
  </si>
  <si>
    <t>Суп картофельный с горохом</t>
  </si>
  <si>
    <t>Плов с птицей</t>
  </si>
  <si>
    <t>Компот из св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</si>
</sst>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24">
    <font>
      <sz val="11"/>
      <color theme="1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CC0000"/>
      <name val="Calibri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b/>
      <i/>
      <sz val="16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</font>
    <font>
      <u/>
      <sz val="11"/>
      <color rgb="FF0000EE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theme="1"/>
      <name val="Calibri"/>
      <family val="2"/>
      <charset val="204"/>
    </font>
    <font>
      <sz val="11"/>
      <color theme="1"/>
      <name val="Arial1"/>
      <charset val="204"/>
    </font>
    <font>
      <b/>
      <sz val="14"/>
      <color rgb="FF4C4C4C"/>
      <name val="Arial1"/>
      <charset val="204"/>
    </font>
    <font>
      <sz val="11"/>
      <color rgb="FF2D2D2D"/>
      <name val="Arial1"/>
      <charset val="204"/>
    </font>
    <font>
      <sz val="11"/>
      <color rgb="FF4C4C4C"/>
      <name val="Arial1"/>
      <charset val="204"/>
    </font>
    <font>
      <i/>
      <sz val="8"/>
      <color theme="1"/>
      <name val="Arial1"/>
      <charset val="204"/>
    </font>
    <font>
      <b/>
      <sz val="8"/>
      <color theme="1"/>
      <name val="Arial1"/>
      <charset val="204"/>
    </font>
    <font>
      <b/>
      <sz val="8"/>
      <color rgb="FF2D2D2D"/>
      <name val="Arial1"/>
      <charset val="204"/>
    </font>
    <font>
      <sz val="11"/>
      <color theme="1"/>
      <name val="Calibri"/>
      <family val="2"/>
      <charset val="204"/>
    </font>
    <font>
      <sz val="10"/>
      <color rgb="FF000000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2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0" borderId="0" applyBorder="0" applyProtection="0"/>
    <xf numFmtId="0" fontId="1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>
      <alignment horizontal="center" textRotation="90"/>
    </xf>
    <xf numFmtId="0" fontId="7" fillId="0" borderId="0" applyBorder="0" applyProtection="0">
      <alignment horizontal="center"/>
    </xf>
    <xf numFmtId="0" fontId="8" fillId="0" borderId="0" applyBorder="0" applyProtection="0">
      <alignment horizontal="center"/>
    </xf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2" fillId="0" borderId="0" applyBorder="0" applyProtection="0"/>
    <xf numFmtId="164" fontId="12" fillId="0" borderId="0" applyBorder="0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  <xf numFmtId="165" fontId="20" fillId="0" borderId="0" applyBorder="0" applyProtection="0"/>
  </cellStyleXfs>
  <cellXfs count="49">
    <xf numFmtId="0" fontId="0" fillId="0" borderId="0" xfId="0"/>
    <xf numFmtId="165" fontId="13" fillId="0" borderId="0" xfId="21" applyFont="1" applyBorder="1" applyProtection="1"/>
    <xf numFmtId="165" fontId="13" fillId="0" borderId="0" xfId="21" applyFont="1" applyBorder="1" applyAlignment="1" applyProtection="1">
      <alignment horizontal="left"/>
    </xf>
    <xf numFmtId="0" fontId="13" fillId="0" borderId="0" xfId="0" applyFont="1"/>
    <xf numFmtId="165" fontId="13" fillId="0" borderId="0" xfId="21" applyFont="1" applyBorder="1" applyAlignment="1" applyProtection="1">
      <alignment horizontal="right"/>
    </xf>
    <xf numFmtId="165" fontId="14" fillId="0" borderId="0" xfId="21" applyFont="1" applyBorder="1" applyAlignment="1" applyProtection="1">
      <alignment horizontal="left" vertical="center"/>
    </xf>
    <xf numFmtId="165" fontId="15" fillId="0" borderId="0" xfId="21" applyFont="1" applyBorder="1" applyAlignment="1" applyProtection="1">
      <alignment horizontal="left" vertical="center"/>
    </xf>
    <xf numFmtId="165" fontId="16" fillId="0" borderId="0" xfId="21" applyFont="1" applyBorder="1" applyAlignment="1" applyProtection="1">
      <alignment horizontal="left" vertical="center"/>
    </xf>
    <xf numFmtId="165" fontId="13" fillId="9" borderId="2" xfId="21" applyFont="1" applyFill="1" applyBorder="1" applyProtection="1">
      <protection locked="0"/>
    </xf>
    <xf numFmtId="166" fontId="13" fillId="9" borderId="3" xfId="21" applyNumberFormat="1" applyFont="1" applyFill="1" applyBorder="1" applyAlignment="1" applyProtection="1">
      <alignment horizontal="center"/>
      <protection locked="0"/>
    </xf>
    <xf numFmtId="166" fontId="13" fillId="9" borderId="2" xfId="21" applyNumberFormat="1" applyFont="1" applyFill="1" applyBorder="1" applyAlignment="1" applyProtection="1">
      <alignment horizontal="center"/>
      <protection locked="0"/>
    </xf>
    <xf numFmtId="165" fontId="17" fillId="0" borderId="0" xfId="21" applyFont="1" applyBorder="1" applyAlignment="1" applyProtection="1">
      <alignment horizontal="center" vertical="top"/>
    </xf>
    <xf numFmtId="165" fontId="18" fillId="0" borderId="4" xfId="21" applyFont="1" applyBorder="1" applyAlignment="1" applyProtection="1">
      <alignment horizontal="center" vertical="center" wrapText="1"/>
    </xf>
    <xf numFmtId="165" fontId="18" fillId="0" borderId="5" xfId="21" applyFont="1" applyBorder="1" applyAlignment="1" applyProtection="1">
      <alignment horizontal="center" vertical="center" wrapText="1"/>
    </xf>
    <xf numFmtId="165" fontId="19" fillId="0" borderId="5" xfId="21" applyFont="1" applyBorder="1" applyAlignment="1" applyProtection="1">
      <alignment horizontal="center" vertical="center" wrapText="1"/>
    </xf>
    <xf numFmtId="165" fontId="19" fillId="0" borderId="6" xfId="21" applyFont="1" applyBorder="1" applyAlignment="1" applyProtection="1">
      <alignment horizontal="center" vertical="center" wrapText="1"/>
    </xf>
    <xf numFmtId="165" fontId="21" fillId="0" borderId="7" xfId="21" applyFont="1" applyBorder="1" applyAlignment="1">
      <alignment horizontal="center"/>
    </xf>
    <xf numFmtId="165" fontId="21" fillId="0" borderId="8" xfId="21" applyFont="1" applyBorder="1" applyAlignment="1">
      <alignment horizontal="center"/>
    </xf>
    <xf numFmtId="165" fontId="20" fillId="0" borderId="9" xfId="21" applyBorder="1"/>
    <xf numFmtId="165" fontId="20" fillId="0" borderId="10" xfId="21" applyBorder="1"/>
    <xf numFmtId="165" fontId="21" fillId="10" borderId="10" xfId="21" applyFont="1" applyFill="1" applyBorder="1" applyAlignment="1" applyProtection="1">
      <alignment vertical="top" wrapText="1"/>
      <protection locked="0"/>
    </xf>
    <xf numFmtId="165" fontId="21" fillId="10" borderId="10" xfId="21" applyFont="1" applyFill="1" applyBorder="1" applyAlignment="1" applyProtection="1">
      <alignment horizontal="center" vertical="top" wrapText="1"/>
      <protection locked="0"/>
    </xf>
    <xf numFmtId="165" fontId="21" fillId="10" borderId="11" xfId="21" applyFont="1" applyFill="1" applyBorder="1" applyAlignment="1" applyProtection="1">
      <alignment horizontal="center" vertical="top" wrapText="1"/>
      <protection locked="0"/>
    </xf>
    <xf numFmtId="165" fontId="21" fillId="0" borderId="12" xfId="21" applyFont="1" applyBorder="1" applyAlignment="1">
      <alignment horizontal="center"/>
    </xf>
    <xf numFmtId="165" fontId="21" fillId="0" borderId="13" xfId="21" applyFont="1" applyBorder="1" applyAlignment="1">
      <alignment horizontal="center"/>
    </xf>
    <xf numFmtId="165" fontId="20" fillId="0" borderId="14" xfId="21" applyBorder="1"/>
    <xf numFmtId="165" fontId="20" fillId="0" borderId="15" xfId="21" applyBorder="1" applyProtection="1">
      <protection locked="0"/>
    </xf>
    <xf numFmtId="165" fontId="21" fillId="10" borderId="15" xfId="21" applyFont="1" applyFill="1" applyBorder="1" applyAlignment="1" applyProtection="1">
      <alignment vertical="top" wrapText="1"/>
      <protection locked="0"/>
    </xf>
    <xf numFmtId="165" fontId="21" fillId="10" borderId="15" xfId="21" applyFont="1" applyFill="1" applyBorder="1" applyAlignment="1" applyProtection="1">
      <alignment horizontal="center" vertical="top" wrapText="1"/>
      <protection locked="0"/>
    </xf>
    <xf numFmtId="165" fontId="21" fillId="10" borderId="16" xfId="21" applyFont="1" applyFill="1" applyBorder="1" applyAlignment="1" applyProtection="1">
      <alignment horizontal="center" vertical="top" wrapText="1"/>
      <protection locked="0"/>
    </xf>
    <xf numFmtId="165" fontId="20" fillId="0" borderId="15" xfId="21" applyBorder="1"/>
    <xf numFmtId="165" fontId="20" fillId="10" borderId="15" xfId="21" applyFill="1" applyBorder="1" applyProtection="1">
      <protection locked="0"/>
    </xf>
    <xf numFmtId="165" fontId="21" fillId="0" borderId="17" xfId="21" applyFont="1" applyBorder="1" applyAlignment="1">
      <alignment horizontal="center"/>
    </xf>
    <xf numFmtId="165" fontId="21" fillId="0" borderId="18" xfId="21" applyFont="1" applyBorder="1" applyAlignment="1">
      <alignment horizontal="center"/>
    </xf>
    <xf numFmtId="165" fontId="20" fillId="0" borderId="19" xfId="21" applyBorder="1"/>
    <xf numFmtId="165" fontId="22" fillId="0" borderId="15" xfId="21" applyFont="1" applyBorder="1" applyAlignment="1" applyProtection="1">
      <alignment horizontal="right"/>
      <protection locked="0"/>
    </xf>
    <xf numFmtId="165" fontId="21" fillId="0" borderId="15" xfId="21" applyFont="1" applyBorder="1" applyAlignment="1">
      <alignment vertical="top" wrapText="1"/>
    </xf>
    <xf numFmtId="165" fontId="21" fillId="0" borderId="15" xfId="21" applyFont="1" applyBorder="1" applyAlignment="1">
      <alignment horizontal="center" vertical="top" wrapText="1"/>
    </xf>
    <xf numFmtId="165" fontId="21" fillId="0" borderId="16" xfId="21" applyFont="1" applyBorder="1" applyAlignment="1">
      <alignment horizontal="center" vertical="top" wrapText="1"/>
    </xf>
    <xf numFmtId="165" fontId="21" fillId="0" borderId="20" xfId="21" applyFont="1" applyBorder="1" applyAlignment="1">
      <alignment horizontal="center"/>
    </xf>
    <xf numFmtId="165" fontId="21" fillId="0" borderId="21" xfId="21" applyFont="1" applyBorder="1" applyAlignment="1">
      <alignment horizontal="center"/>
    </xf>
    <xf numFmtId="165" fontId="20" fillId="0" borderId="21" xfId="21" applyBorder="1"/>
    <xf numFmtId="165" fontId="21" fillId="11" borderId="22" xfId="21" applyFont="1" applyFill="1" applyBorder="1" applyAlignment="1">
      <alignment horizontal="center"/>
    </xf>
    <xf numFmtId="165" fontId="21" fillId="11" borderId="23" xfId="21" applyFont="1" applyFill="1" applyBorder="1" applyAlignment="1">
      <alignment horizontal="center"/>
    </xf>
    <xf numFmtId="165" fontId="21" fillId="11" borderId="23" xfId="21" applyFont="1" applyFill="1" applyBorder="1" applyAlignment="1">
      <alignment vertical="top" wrapText="1"/>
    </xf>
    <xf numFmtId="165" fontId="21" fillId="11" borderId="23" xfId="21" applyFont="1" applyFill="1" applyBorder="1" applyAlignment="1">
      <alignment horizontal="center" vertical="top" wrapText="1"/>
    </xf>
    <xf numFmtId="165" fontId="13" fillId="9" borderId="2" xfId="21" applyFont="1" applyFill="1" applyBorder="1" applyAlignment="1" applyProtection="1">
      <alignment wrapText="1"/>
      <protection locked="0"/>
    </xf>
    <xf numFmtId="165" fontId="13" fillId="9" borderId="2" xfId="21" applyFont="1" applyFill="1" applyBorder="1" applyAlignment="1" applyProtection="1">
      <alignment horizontal="left" wrapText="1"/>
      <protection locked="0"/>
    </xf>
    <xf numFmtId="165" fontId="23" fillId="11" borderId="23" xfId="21" applyFont="1" applyFill="1" applyBorder="1" applyAlignment="1">
      <alignment horizontal="center" vertical="center" wrapText="1"/>
    </xf>
  </cellXfs>
  <cellStyles count="22">
    <cellStyle name="Accent 1 5" xfId="1"/>
    <cellStyle name="Accent 2 6" xfId="2"/>
    <cellStyle name="Accent 3 7" xfId="3"/>
    <cellStyle name="Accent 4" xfId="4"/>
    <cellStyle name="Bad 8" xfId="5"/>
    <cellStyle name="Default 9" xfId="6"/>
    <cellStyle name="Error 10" xfId="7"/>
    <cellStyle name="Excel Built-in Normal" xfId="21"/>
    <cellStyle name="Footnote 11" xfId="8"/>
    <cellStyle name="Good 12" xfId="9"/>
    <cellStyle name="Heading 1 14" xfId="10"/>
    <cellStyle name="Heading 13" xfId="11"/>
    <cellStyle name="Heading 2 15" xfId="12"/>
    <cellStyle name="Hyperlink 16" xfId="13"/>
    <cellStyle name="Neutral 17" xfId="14"/>
    <cellStyle name="Note 18" xfId="15"/>
    <cellStyle name="Result 19" xfId="16"/>
    <cellStyle name="Status 20" xfId="18"/>
    <cellStyle name="Text 21" xfId="19"/>
    <cellStyle name="Warning 22" xfId="20"/>
    <cellStyle name="Обычный" xfId="0" builtinId="0"/>
    <cellStyle name="Результат2" xfId="1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D2D2D"/>
      <rgbColor rgb="FF993300"/>
      <rgbColor rgb="FF993366"/>
      <rgbColor rgb="FF4C4C4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selection activeCell="H3" sqref="H3"/>
    </sheetView>
  </sheetViews>
  <sheetFormatPr defaultColWidth="8.7109375" defaultRowHeight="15"/>
  <cols>
    <col min="1" max="1" width="5" style="1" customWidth="1"/>
    <col min="2" max="2" width="5.7109375" style="1" customWidth="1"/>
    <col min="3" max="3" width="9.7109375" style="2" customWidth="1"/>
    <col min="4" max="4" width="12.28515625" style="2" customWidth="1"/>
    <col min="5" max="5" width="55.85546875" style="1" customWidth="1"/>
    <col min="6" max="6" width="9.85546875" style="1" customWidth="1"/>
    <col min="7" max="7" width="10.5703125" style="1" customWidth="1"/>
    <col min="8" max="8" width="8" style="1" customWidth="1"/>
    <col min="9" max="9" width="7.28515625" style="1" customWidth="1"/>
    <col min="10" max="10" width="8.5703125" style="1" customWidth="1"/>
    <col min="11" max="11" width="10.5703125" style="1" customWidth="1"/>
    <col min="12" max="12" width="9.7109375" style="1" customWidth="1"/>
    <col min="13" max="1024" width="9.7109375" style="3" customWidth="1"/>
    <col min="1025" max="1025" width="9.140625" customWidth="1"/>
  </cols>
  <sheetData>
    <row r="1" spans="1:12" ht="16.350000000000001" customHeight="1">
      <c r="A1" s="2" t="s">
        <v>0</v>
      </c>
      <c r="C1" s="46" t="s">
        <v>1</v>
      </c>
      <c r="D1" s="46"/>
      <c r="E1" s="46"/>
      <c r="F1" s="4" t="s">
        <v>2</v>
      </c>
      <c r="G1" s="1" t="s">
        <v>3</v>
      </c>
      <c r="H1" s="47" t="s">
        <v>4</v>
      </c>
      <c r="I1" s="47"/>
      <c r="J1" s="47"/>
      <c r="K1" s="47"/>
    </row>
    <row r="2" spans="1:12" ht="17.45" customHeight="1">
      <c r="A2" s="5" t="s">
        <v>5</v>
      </c>
      <c r="C2" s="1"/>
      <c r="G2" s="1" t="s">
        <v>6</v>
      </c>
      <c r="H2" s="47" t="s">
        <v>7</v>
      </c>
      <c r="I2" s="47"/>
      <c r="J2" s="47"/>
      <c r="K2" s="47"/>
    </row>
    <row r="3" spans="1:12" ht="17.25" customHeight="1">
      <c r="A3" s="6" t="s">
        <v>8</v>
      </c>
      <c r="C3" s="1"/>
      <c r="D3" s="7"/>
      <c r="E3" s="8" t="s">
        <v>9</v>
      </c>
      <c r="G3" s="1" t="s">
        <v>10</v>
      </c>
      <c r="H3" s="9">
        <v>27</v>
      </c>
      <c r="I3" s="9">
        <v>11</v>
      </c>
      <c r="J3" s="10">
        <v>2024</v>
      </c>
      <c r="K3" s="2"/>
    </row>
    <row r="4" spans="1:12">
      <c r="C4" s="1"/>
      <c r="D4" s="6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3</v>
      </c>
      <c r="C6" s="18" t="s">
        <v>26</v>
      </c>
      <c r="D6" s="19" t="s">
        <v>27</v>
      </c>
      <c r="E6" s="20" t="s">
        <v>46</v>
      </c>
      <c r="F6" s="21">
        <v>110</v>
      </c>
      <c r="G6" s="21">
        <v>6.96</v>
      </c>
      <c r="H6" s="21">
        <v>16.11</v>
      </c>
      <c r="I6" s="21">
        <v>11.61</v>
      </c>
      <c r="J6" s="21">
        <v>223</v>
      </c>
      <c r="K6" s="22">
        <v>620</v>
      </c>
      <c r="L6" s="21">
        <v>35.049999999999997</v>
      </c>
    </row>
    <row r="7" spans="1:12">
      <c r="A7" s="23"/>
      <c r="B7" s="24"/>
      <c r="C7" s="25"/>
      <c r="D7" s="26" t="s">
        <v>28</v>
      </c>
      <c r="E7" s="27" t="s">
        <v>47</v>
      </c>
      <c r="F7" s="28">
        <v>150</v>
      </c>
      <c r="G7" s="28">
        <v>5.0999999999999996</v>
      </c>
      <c r="H7" s="28">
        <v>7.5</v>
      </c>
      <c r="I7" s="28">
        <v>28.5</v>
      </c>
      <c r="J7" s="28">
        <v>201.9</v>
      </c>
      <c r="K7" s="29">
        <v>688</v>
      </c>
      <c r="L7" s="28">
        <v>15.17</v>
      </c>
    </row>
    <row r="8" spans="1:12">
      <c r="A8" s="23"/>
      <c r="B8" s="24"/>
      <c r="C8" s="25"/>
      <c r="D8" s="30" t="s">
        <v>29</v>
      </c>
      <c r="E8" s="27" t="s">
        <v>48</v>
      </c>
      <c r="F8" s="28">
        <v>222</v>
      </c>
      <c r="G8" s="28">
        <v>0.13</v>
      </c>
      <c r="H8" s="28">
        <v>0.02</v>
      </c>
      <c r="I8" s="28">
        <v>15.2</v>
      </c>
      <c r="J8" s="28">
        <v>62</v>
      </c>
      <c r="K8" s="29">
        <v>944</v>
      </c>
      <c r="L8" s="28">
        <v>5.99</v>
      </c>
    </row>
    <row r="9" spans="1:12">
      <c r="A9" s="23"/>
      <c r="B9" s="24"/>
      <c r="C9" s="25"/>
      <c r="D9" s="30" t="s">
        <v>30</v>
      </c>
      <c r="E9" s="27" t="s">
        <v>31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>
        <v>1.68</v>
      </c>
    </row>
    <row r="10" spans="1:12">
      <c r="A10" s="23"/>
      <c r="B10" s="24"/>
      <c r="C10" s="25"/>
      <c r="D10" s="30" t="s">
        <v>32</v>
      </c>
      <c r="E10" s="27" t="s">
        <v>33</v>
      </c>
      <c r="F10" s="28">
        <v>70</v>
      </c>
      <c r="G10" s="28">
        <v>0.3</v>
      </c>
      <c r="H10" s="28">
        <v>0.23</v>
      </c>
      <c r="I10" s="28">
        <v>7.73</v>
      </c>
      <c r="J10" s="28">
        <v>34.130000000000003</v>
      </c>
      <c r="K10" s="29" t="s">
        <v>34</v>
      </c>
      <c r="L10" s="28">
        <v>16.28</v>
      </c>
    </row>
    <row r="11" spans="1:12">
      <c r="A11" s="23"/>
      <c r="B11" s="24"/>
      <c r="C11" s="25"/>
      <c r="D11" s="31"/>
      <c r="E11" s="27"/>
      <c r="F11" s="28"/>
      <c r="G11" s="28"/>
      <c r="H11" s="28"/>
      <c r="I11" s="28"/>
      <c r="J11" s="28"/>
      <c r="K11" s="29"/>
      <c r="L11" s="28"/>
    </row>
    <row r="12" spans="1:12">
      <c r="A12" s="23"/>
      <c r="B12" s="24"/>
      <c r="C12" s="25"/>
      <c r="D12" s="31"/>
      <c r="E12" s="27"/>
      <c r="F12" s="28"/>
      <c r="G12" s="28"/>
      <c r="H12" s="28"/>
      <c r="I12" s="28"/>
      <c r="J12" s="28"/>
      <c r="K12" s="29"/>
      <c r="L12" s="28"/>
    </row>
    <row r="13" spans="1:12">
      <c r="A13" s="32"/>
      <c r="B13" s="33"/>
      <c r="C13" s="34"/>
      <c r="D13" s="35" t="s">
        <v>35</v>
      </c>
      <c r="E13" s="36"/>
      <c r="F13" s="37">
        <f>SUM(F6:F12)</f>
        <v>572</v>
      </c>
      <c r="G13" s="37">
        <f>SUM(G6:G12)</f>
        <v>14.07</v>
      </c>
      <c r="H13" s="37">
        <f>SUM(H6:H12)</f>
        <v>24.06</v>
      </c>
      <c r="I13" s="37">
        <f>SUM(I6:I12)</f>
        <v>72.7</v>
      </c>
      <c r="J13" s="37">
        <f>SUM(J6:J12)</f>
        <v>567.79</v>
      </c>
      <c r="K13" s="38"/>
      <c r="L13" s="37">
        <f>SUM(L6:L12)</f>
        <v>74.17</v>
      </c>
    </row>
    <row r="14" spans="1:12">
      <c r="A14" s="39">
        <f>A6</f>
        <v>1</v>
      </c>
      <c r="B14" s="40">
        <f>B6</f>
        <v>3</v>
      </c>
      <c r="C14" s="41" t="s">
        <v>36</v>
      </c>
      <c r="D14" s="30" t="s">
        <v>37</v>
      </c>
      <c r="E14" s="27" t="s">
        <v>49</v>
      </c>
      <c r="F14" s="28">
        <v>10</v>
      </c>
      <c r="G14" s="28">
        <v>0.28000000000000003</v>
      </c>
      <c r="H14" s="28">
        <v>0.05</v>
      </c>
      <c r="I14" s="28">
        <v>0.95</v>
      </c>
      <c r="J14" s="28">
        <v>5.5</v>
      </c>
      <c r="K14" s="29" t="s">
        <v>34</v>
      </c>
      <c r="L14" s="28">
        <v>4.1100000000000003</v>
      </c>
    </row>
    <row r="15" spans="1:12">
      <c r="A15" s="23"/>
      <c r="B15" s="24"/>
      <c r="C15" s="25"/>
      <c r="D15" s="30" t="s">
        <v>38</v>
      </c>
      <c r="E15" s="27" t="s">
        <v>50</v>
      </c>
      <c r="F15" s="28">
        <v>250</v>
      </c>
      <c r="G15" s="28">
        <v>5.49</v>
      </c>
      <c r="H15" s="28">
        <v>52.7</v>
      </c>
      <c r="I15" s="28">
        <v>16.5</v>
      </c>
      <c r="J15" s="28">
        <v>148.30000000000001</v>
      </c>
      <c r="K15" s="29">
        <v>206</v>
      </c>
      <c r="L15" s="28">
        <v>5.5</v>
      </c>
    </row>
    <row r="16" spans="1:12">
      <c r="A16" s="23"/>
      <c r="B16" s="24"/>
      <c r="C16" s="25"/>
      <c r="D16" s="30" t="s">
        <v>39</v>
      </c>
      <c r="E16" s="27" t="s">
        <v>51</v>
      </c>
      <c r="F16" s="28">
        <v>150</v>
      </c>
      <c r="G16" s="28">
        <v>11.59</v>
      </c>
      <c r="H16" s="28">
        <v>6.7</v>
      </c>
      <c r="I16" s="28">
        <v>22.78</v>
      </c>
      <c r="J16" s="28">
        <v>197.5</v>
      </c>
      <c r="K16" s="29">
        <v>601</v>
      </c>
      <c r="L16" s="28">
        <v>37.590000000000003</v>
      </c>
    </row>
    <row r="17" spans="1:1024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024">
      <c r="A18" s="23"/>
      <c r="B18" s="24"/>
      <c r="C18" s="25"/>
      <c r="D18" s="30" t="s">
        <v>40</v>
      </c>
      <c r="E18" s="27" t="s">
        <v>52</v>
      </c>
      <c r="F18" s="28">
        <v>200</v>
      </c>
      <c r="G18" s="28">
        <v>0.16</v>
      </c>
      <c r="H18" s="28">
        <v>1.6E-2</v>
      </c>
      <c r="I18" s="28">
        <v>23.88</v>
      </c>
      <c r="J18" s="28">
        <v>97.6</v>
      </c>
      <c r="K18" s="29" t="s">
        <v>41</v>
      </c>
      <c r="L18" s="28">
        <v>6.52</v>
      </c>
    </row>
    <row r="19" spans="1:1024">
      <c r="A19" s="23"/>
      <c r="B19" s="24"/>
      <c r="C19" s="25"/>
      <c r="D19" s="30" t="s">
        <v>42</v>
      </c>
      <c r="E19" s="27" t="s">
        <v>31</v>
      </c>
      <c r="F19" s="28">
        <v>20</v>
      </c>
      <c r="G19" s="28">
        <v>1.58</v>
      </c>
      <c r="H19" s="28">
        <v>0.2</v>
      </c>
      <c r="I19" s="28">
        <v>9.66</v>
      </c>
      <c r="J19" s="28">
        <v>46.76</v>
      </c>
      <c r="K19" s="29"/>
      <c r="L19" s="28">
        <v>2.39</v>
      </c>
    </row>
    <row r="20" spans="1:1024">
      <c r="A20" s="23"/>
      <c r="B20" s="24"/>
      <c r="C20" s="25"/>
      <c r="D20" s="30" t="s">
        <v>43</v>
      </c>
      <c r="E20" s="27" t="s">
        <v>44</v>
      </c>
      <c r="F20" s="28">
        <v>30</v>
      </c>
      <c r="G20" s="28">
        <v>1.68</v>
      </c>
      <c r="H20" s="28">
        <v>0.33</v>
      </c>
      <c r="I20" s="28">
        <v>0.51</v>
      </c>
      <c r="J20" s="28">
        <v>68.97</v>
      </c>
      <c r="K20" s="29"/>
      <c r="L20" s="28">
        <v>1.94</v>
      </c>
    </row>
    <row r="21" spans="1:1024">
      <c r="A21" s="23"/>
      <c r="B21" s="24"/>
      <c r="C21" s="25"/>
      <c r="D21" s="26" t="s">
        <v>32</v>
      </c>
      <c r="E21" s="27" t="s">
        <v>33</v>
      </c>
      <c r="F21" s="28">
        <v>65</v>
      </c>
      <c r="G21" s="28">
        <v>0.45</v>
      </c>
      <c r="H21" s="28">
        <v>0.05</v>
      </c>
      <c r="I21" s="28">
        <v>4.5</v>
      </c>
      <c r="J21" s="28">
        <v>20.25</v>
      </c>
      <c r="K21" s="29"/>
      <c r="L21" s="28">
        <v>16.12</v>
      </c>
    </row>
    <row r="22" spans="1:1024">
      <c r="A22" s="23"/>
      <c r="B22" s="24"/>
      <c r="C22" s="25"/>
      <c r="D22" s="31"/>
      <c r="E22" s="27"/>
      <c r="F22" s="28"/>
      <c r="G22" s="28"/>
      <c r="H22" s="28"/>
      <c r="I22" s="28"/>
      <c r="J22" s="28"/>
      <c r="K22" s="29"/>
      <c r="L22" s="28"/>
    </row>
    <row r="23" spans="1:1024">
      <c r="A23" s="32"/>
      <c r="B23" s="33"/>
      <c r="C23" s="34"/>
      <c r="D23" s="35" t="s">
        <v>35</v>
      </c>
      <c r="E23" s="36"/>
      <c r="F23" s="37">
        <f>SUM(F14:F22)</f>
        <v>725</v>
      </c>
      <c r="G23" s="37">
        <f>SUM(G14:G22)</f>
        <v>21.23</v>
      </c>
      <c r="H23" s="37">
        <f>SUM(H14:H22)</f>
        <v>60.045999999999999</v>
      </c>
      <c r="I23" s="37">
        <f>SUM(I14:I22)</f>
        <v>78.78</v>
      </c>
      <c r="J23" s="37">
        <f>SUM(J14:J22)</f>
        <v>584.88</v>
      </c>
      <c r="K23" s="38"/>
      <c r="L23" s="37">
        <f>SUM(L14:L22)</f>
        <v>74.17</v>
      </c>
    </row>
    <row r="24" spans="1:1024" ht="14.25" customHeight="1">
      <c r="A24" s="42">
        <f>A6</f>
        <v>1</v>
      </c>
      <c r="B24" s="43">
        <f>B6</f>
        <v>3</v>
      </c>
      <c r="C24" s="48" t="s">
        <v>45</v>
      </c>
      <c r="D24" s="48"/>
      <c r="E24" s="44"/>
      <c r="F24" s="45">
        <f>F13+F23</f>
        <v>1297</v>
      </c>
      <c r="G24" s="45">
        <f>G13+G23</f>
        <v>35.299999999999997</v>
      </c>
      <c r="H24" s="45">
        <f>H13+H23</f>
        <v>84.105999999999995</v>
      </c>
      <c r="I24" s="45">
        <f>I13+I23</f>
        <v>151.48000000000002</v>
      </c>
      <c r="J24" s="45">
        <f>J13+J23</f>
        <v>1152.67</v>
      </c>
      <c r="K24" s="45"/>
      <c r="L24" s="45">
        <f>L13+L23</f>
        <v>148.34</v>
      </c>
    </row>
    <row r="25" spans="1:1024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:102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:1024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:102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:1024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:1024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</sheetData>
  <mergeCells count="4">
    <mergeCell ref="C1:E1"/>
    <mergeCell ref="H1:K1"/>
    <mergeCell ref="H2:K2"/>
    <mergeCell ref="C24:D24"/>
  </mergeCells>
  <pageMargins left="0.7" right="0.7" top="1.14375" bottom="1.14375" header="0.511811023622047" footer="0.511811023622047"/>
  <pageSetup paperSize="77" scale="9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100</cp:revision>
  <cp:lastPrinted>2023-10-30T15:33:56Z</cp:lastPrinted>
  <dcterms:created xsi:type="dcterms:W3CDTF">2024-09-22T19:00:10Z</dcterms:created>
  <dcterms:modified xsi:type="dcterms:W3CDTF">2024-11-25T05:03:39Z</dcterms:modified>
  <dc:language>ru-RU</dc:language>
</cp:coreProperties>
</file>