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цен'!$A$1:$R$38</definedName>
  </definedNames>
  <calcPr calcId="144525"/>
</workbook>
</file>

<file path=xl/calcChain.xml><?xml version="1.0" encoding="utf-8"?>
<calcChain xmlns="http://schemas.openxmlformats.org/spreadsheetml/2006/main">
  <c r="C11" i="1" l="1"/>
  <c r="C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23" i="1" l="1"/>
  <c r="D23" i="1"/>
  <c r="H23" i="1"/>
  <c r="L23" i="1"/>
  <c r="P23" i="1"/>
  <c r="F23" i="1"/>
  <c r="J23" i="1"/>
  <c r="N23" i="1"/>
  <c r="G23" i="1"/>
  <c r="K23" i="1"/>
  <c r="O23" i="1"/>
  <c r="E23" i="1"/>
  <c r="I23" i="1"/>
  <c r="M23" i="1"/>
  <c r="Q23" i="1"/>
</calcChain>
</file>

<file path=xl/sharedStrings.xml><?xml version="1.0" encoding="utf-8"?>
<sst xmlns="http://schemas.openxmlformats.org/spreadsheetml/2006/main" count="40" uniqueCount="39">
  <si>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</si>
  <si>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</si>
  <si>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</si>
  <si>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</si>
  <si>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</si>
  <si>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</si>
  <si>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</si>
  <si>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</si>
  <si>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</si>
  <si>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</si>
  <si>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</si>
  <si>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</si>
  <si>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</si>
  <si>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</si>
  <si>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</si>
  <si>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</si>
  <si>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</si>
  <si>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</si>
  <si>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</si>
  <si>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</si>
  <si>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</si>
  <si>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</si>
  <si>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Овощи свежие порц</t>
  </si>
  <si>
    <t>Хлеб ржано-пшеничный</t>
  </si>
  <si>
    <t>Щи из св.кап с картоф.</t>
  </si>
  <si>
    <t xml:space="preserve">Фрукт 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</si>
  <si>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</si>
  <si>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</si>
  <si>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</si>
  <si>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</si>
  <si>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</si>
  <si>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</si>
  <si>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</si>
  <si>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таб32</t>
  </si>
  <si>
    <t>Котлета мясная с соусом 60/30</t>
  </si>
  <si>
    <t>Чай с сахаром и лимоном 200/15/7</t>
  </si>
  <si>
    <t>Напиток из шиповника</t>
  </si>
  <si>
    <t xml:space="preserve">Омлет натуральный </t>
  </si>
  <si>
    <t>День: вторник 27.05.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</si>
</sst>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2" borderId="0" xfId="0" applyFill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Normal="100" workbookViewId="0">
      <selection activeCell="R216" sqref="A26:R216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6" t="s">
        <v>38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6"/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25">
      <c r="A3" s="16" t="s">
        <v>0</v>
      </c>
      <c r="B3" s="16" t="s">
        <v>1</v>
      </c>
      <c r="C3" s="16" t="s">
        <v>2</v>
      </c>
      <c r="D3" s="18" t="s">
        <v>3</v>
      </c>
      <c r="E3" s="19"/>
      <c r="F3" s="20"/>
      <c r="G3" s="16" t="s">
        <v>4</v>
      </c>
      <c r="H3" s="18" t="s">
        <v>5</v>
      </c>
      <c r="I3" s="19"/>
      <c r="J3" s="19"/>
      <c r="K3" s="19"/>
      <c r="L3" s="20"/>
      <c r="M3" s="18" t="s">
        <v>6</v>
      </c>
      <c r="N3" s="19"/>
      <c r="O3" s="19"/>
      <c r="P3" s="19"/>
      <c r="Q3" s="20"/>
    </row>
    <row r="4" spans="1:17" ht="46.5" customHeight="1" x14ac:dyDescent="0.25">
      <c r="A4" s="17"/>
      <c r="B4" s="17"/>
      <c r="C4" s="17"/>
      <c r="D4" s="7" t="s">
        <v>7</v>
      </c>
      <c r="E4" s="7" t="s">
        <v>8</v>
      </c>
      <c r="F4" s="7" t="s">
        <v>9</v>
      </c>
      <c r="G4" s="17"/>
      <c r="H4" s="7" t="s">
        <v>26</v>
      </c>
      <c r="I4" s="7" t="s">
        <v>27</v>
      </c>
      <c r="J4" s="7" t="s">
        <v>10</v>
      </c>
      <c r="K4" s="7" t="s">
        <v>11</v>
      </c>
      <c r="L4" s="7" t="s">
        <v>28</v>
      </c>
      <c r="M4" s="7" t="s">
        <v>29</v>
      </c>
      <c r="N4" s="7" t="s">
        <v>12</v>
      </c>
      <c r="O4" s="7" t="s">
        <v>14</v>
      </c>
      <c r="P4" s="7" t="s">
        <v>13</v>
      </c>
      <c r="Q4" s="7" t="s">
        <v>15</v>
      </c>
    </row>
    <row r="5" spans="1:17" ht="15.75" x14ac:dyDescent="0.25">
      <c r="A5" s="13" t="s">
        <v>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</row>
    <row r="6" spans="1:17" ht="15.75" x14ac:dyDescent="0.25">
      <c r="A6" s="2">
        <v>438</v>
      </c>
      <c r="B6" s="3" t="s">
        <v>37</v>
      </c>
      <c r="C6" s="2">
        <v>105</v>
      </c>
      <c r="D6" s="2">
        <v>9.6999999999999993</v>
      </c>
      <c r="E6" s="2">
        <v>17.28</v>
      </c>
      <c r="F6" s="2">
        <v>1.84</v>
      </c>
      <c r="G6" s="2">
        <v>201.6</v>
      </c>
      <c r="H6" s="2">
        <v>0.16</v>
      </c>
      <c r="I6" s="2">
        <v>0.43</v>
      </c>
      <c r="J6" s="2">
        <v>0.18</v>
      </c>
      <c r="K6" s="2">
        <v>227.2</v>
      </c>
      <c r="L6" s="2">
        <v>450</v>
      </c>
      <c r="M6" s="2">
        <v>139.19999999999999</v>
      </c>
      <c r="N6" s="2">
        <v>72.16</v>
      </c>
      <c r="O6" s="2">
        <v>11.3</v>
      </c>
      <c r="P6" s="2">
        <v>158</v>
      </c>
      <c r="Q6" s="2">
        <v>1.85</v>
      </c>
    </row>
    <row r="7" spans="1:17" ht="31.5" x14ac:dyDescent="0.25">
      <c r="A7" s="2">
        <v>944</v>
      </c>
      <c r="B7" s="3" t="s">
        <v>35</v>
      </c>
      <c r="C7" s="2">
        <v>222</v>
      </c>
      <c r="D7" s="2">
        <v>0.13</v>
      </c>
      <c r="E7" s="2">
        <v>0.02</v>
      </c>
      <c r="F7" s="2">
        <v>15.2</v>
      </c>
      <c r="G7" s="2">
        <v>62</v>
      </c>
      <c r="H7" s="2">
        <v>0.03</v>
      </c>
      <c r="I7" s="2"/>
      <c r="J7" s="2">
        <v>2.83</v>
      </c>
      <c r="K7" s="2"/>
      <c r="L7" s="2">
        <v>1.2</v>
      </c>
      <c r="M7" s="2">
        <v>21.3</v>
      </c>
      <c r="N7" s="2">
        <v>14.2</v>
      </c>
      <c r="O7" s="2">
        <v>2.4</v>
      </c>
      <c r="P7" s="2">
        <v>4.4000000000000004</v>
      </c>
      <c r="Q7" s="2">
        <v>0.36</v>
      </c>
    </row>
    <row r="8" spans="1:17" ht="15.75" x14ac:dyDescent="0.25">
      <c r="A8" s="2" t="s">
        <v>33</v>
      </c>
      <c r="B8" s="11" t="s">
        <v>25</v>
      </c>
      <c r="C8" s="2">
        <v>190</v>
      </c>
      <c r="D8" s="2">
        <v>1.6</v>
      </c>
      <c r="E8" s="2">
        <v>0.28999999999999998</v>
      </c>
      <c r="F8" s="2">
        <v>15.47</v>
      </c>
      <c r="G8" s="2">
        <v>70.27</v>
      </c>
      <c r="H8" s="2"/>
      <c r="I8" s="2">
        <v>0.11</v>
      </c>
      <c r="J8" s="2">
        <v>113.7</v>
      </c>
      <c r="K8" s="2"/>
      <c r="L8" s="2">
        <v>42.7</v>
      </c>
      <c r="M8" s="2">
        <v>456.6</v>
      </c>
      <c r="N8" s="2">
        <v>64.900000000000006</v>
      </c>
      <c r="O8" s="2">
        <v>24.36</v>
      </c>
      <c r="P8" s="2">
        <v>43.31</v>
      </c>
      <c r="Q8" s="2"/>
    </row>
    <row r="9" spans="1:17" ht="15.75" x14ac:dyDescent="0.25">
      <c r="A9" s="2"/>
      <c r="B9" s="3" t="s">
        <v>21</v>
      </c>
      <c r="C9" s="2">
        <v>20</v>
      </c>
      <c r="D9" s="2">
        <v>1.58</v>
      </c>
      <c r="E9" s="2">
        <v>0.2</v>
      </c>
      <c r="F9" s="2">
        <v>9.66</v>
      </c>
      <c r="G9" s="2">
        <v>46.76</v>
      </c>
      <c r="H9" s="2"/>
      <c r="I9" s="2">
        <v>0.02</v>
      </c>
      <c r="J9" s="2"/>
      <c r="K9" s="2"/>
      <c r="L9" s="2"/>
      <c r="M9" s="2"/>
      <c r="N9" s="2">
        <v>4.5999999999999996</v>
      </c>
      <c r="O9" s="2">
        <v>6.6</v>
      </c>
      <c r="P9" s="2">
        <v>17.399999999999999</v>
      </c>
      <c r="Q9" s="2">
        <v>0.22</v>
      </c>
    </row>
    <row r="10" spans="1:17" ht="15.75" x14ac:dyDescent="0.25">
      <c r="A10" s="1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x14ac:dyDescent="0.25">
      <c r="A11" s="1"/>
      <c r="B11" s="4" t="s">
        <v>18</v>
      </c>
      <c r="C11" s="7">
        <f>SUM(C6:C10)</f>
        <v>537</v>
      </c>
      <c r="D11" s="7">
        <f>SUM(D6:D10)</f>
        <v>13.01</v>
      </c>
      <c r="E11" s="7">
        <f t="shared" ref="E11" si="0">SUM(E6:E10)</f>
        <v>17.79</v>
      </c>
      <c r="F11" s="7">
        <f t="shared" ref="F11" si="1">SUM(F6:F10)</f>
        <v>42.17</v>
      </c>
      <c r="G11" s="7">
        <f t="shared" ref="G11" si="2">SUM(G6:G10)</f>
        <v>380.63</v>
      </c>
      <c r="H11" s="7">
        <f t="shared" ref="H11" si="3">SUM(H6:H10)</f>
        <v>0.19</v>
      </c>
      <c r="I11" s="7">
        <f t="shared" ref="I11" si="4">SUM(I6:I10)</f>
        <v>0.56000000000000005</v>
      </c>
      <c r="J11" s="7">
        <f t="shared" ref="J11" si="5">SUM(J6:J10)</f>
        <v>116.71000000000001</v>
      </c>
      <c r="K11" s="7">
        <f t="shared" ref="K11" si="6">SUM(K6:K10)</f>
        <v>227.2</v>
      </c>
      <c r="L11" s="7">
        <f t="shared" ref="L11" si="7">SUM(L6:L10)</f>
        <v>493.9</v>
      </c>
      <c r="M11" s="7">
        <f t="shared" ref="M11" si="8">SUM(M6:M10)</f>
        <v>617.1</v>
      </c>
      <c r="N11" s="7">
        <f t="shared" ref="N11" si="9">SUM(N6:N10)</f>
        <v>155.85999999999999</v>
      </c>
      <c r="O11" s="7">
        <f t="shared" ref="O11" si="10">SUM(O6:O10)</f>
        <v>44.660000000000004</v>
      </c>
      <c r="P11" s="7">
        <f t="shared" ref="P11" si="11">SUM(P6:P10)</f>
        <v>223.11</v>
      </c>
      <c r="Q11" s="7">
        <f t="shared" ref="Q11" si="12">SUM(Q6:Q10)</f>
        <v>2.4300000000000002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25">
      <c r="A13" s="13" t="s">
        <v>17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</row>
    <row r="14" spans="1:17" ht="15.75" x14ac:dyDescent="0.25">
      <c r="A14" s="2">
        <v>187</v>
      </c>
      <c r="B14" s="3" t="s">
        <v>24</v>
      </c>
      <c r="C14" s="2">
        <v>250</v>
      </c>
      <c r="D14" s="2">
        <v>1.8</v>
      </c>
      <c r="E14" s="2">
        <v>4.95</v>
      </c>
      <c r="F14" s="2">
        <v>6.32</v>
      </c>
      <c r="G14" s="2">
        <v>89.75</v>
      </c>
      <c r="H14" s="2">
        <v>0.81</v>
      </c>
      <c r="I14" s="2">
        <v>0.1</v>
      </c>
      <c r="J14" s="2">
        <v>15.8</v>
      </c>
      <c r="K14" s="2"/>
      <c r="L14" s="2">
        <v>591.6</v>
      </c>
      <c r="M14" s="2">
        <v>383.3</v>
      </c>
      <c r="N14" s="2">
        <v>49.3</v>
      </c>
      <c r="O14" s="2">
        <v>22.1</v>
      </c>
      <c r="P14" s="2">
        <v>49</v>
      </c>
      <c r="Q14" s="2">
        <v>0.83</v>
      </c>
    </row>
    <row r="15" spans="1:17" ht="31.5" x14ac:dyDescent="0.25">
      <c r="A15" s="9" t="s">
        <v>30</v>
      </c>
      <c r="B15" s="3" t="s">
        <v>34</v>
      </c>
      <c r="C15" s="2">
        <v>90</v>
      </c>
      <c r="D15" s="2">
        <v>8.3800000000000008</v>
      </c>
      <c r="E15" s="2">
        <v>10.02</v>
      </c>
      <c r="F15" s="2">
        <v>9.15</v>
      </c>
      <c r="G15" s="2">
        <v>162</v>
      </c>
      <c r="H15" s="2">
        <v>0.14000000000000001</v>
      </c>
      <c r="I15" s="2">
        <v>0.56999999999999995</v>
      </c>
      <c r="J15" s="2">
        <v>12.5</v>
      </c>
      <c r="K15" s="2">
        <v>118.42</v>
      </c>
      <c r="L15" s="2">
        <v>128.30000000000001</v>
      </c>
      <c r="M15" s="2">
        <v>29.14</v>
      </c>
      <c r="N15" s="2">
        <v>30.83</v>
      </c>
      <c r="O15" s="2">
        <v>107.7</v>
      </c>
      <c r="P15" s="2">
        <v>1.5</v>
      </c>
      <c r="Q15" s="2">
        <v>608</v>
      </c>
    </row>
    <row r="16" spans="1:17" ht="15.75" x14ac:dyDescent="0.25">
      <c r="A16" s="9">
        <v>679</v>
      </c>
      <c r="B16" s="3" t="s">
        <v>32</v>
      </c>
      <c r="C16" s="2">
        <v>150</v>
      </c>
      <c r="D16" s="2">
        <v>8.85</v>
      </c>
      <c r="E16" s="2">
        <v>9.5500000000000007</v>
      </c>
      <c r="F16" s="2">
        <v>59.86</v>
      </c>
      <c r="G16" s="2">
        <v>280</v>
      </c>
      <c r="H16" s="2">
        <v>2.54</v>
      </c>
      <c r="I16" s="2">
        <v>0.33</v>
      </c>
      <c r="J16" s="2"/>
      <c r="K16" s="2">
        <v>40</v>
      </c>
      <c r="L16" s="2">
        <v>569.79999999999995</v>
      </c>
      <c r="M16" s="2">
        <v>267.5</v>
      </c>
      <c r="N16" s="2">
        <v>26.4</v>
      </c>
      <c r="O16" s="2">
        <v>140.5</v>
      </c>
      <c r="P16" s="2">
        <v>210.4</v>
      </c>
      <c r="Q16" s="2">
        <v>4.7300000000000004</v>
      </c>
    </row>
    <row r="17" spans="1:18" ht="15.75" x14ac:dyDescent="0.25">
      <c r="A17" s="2" t="s">
        <v>31</v>
      </c>
      <c r="B17" s="3" t="s">
        <v>22</v>
      </c>
      <c r="C17" s="2">
        <v>25</v>
      </c>
      <c r="D17" s="2">
        <v>0.2</v>
      </c>
      <c r="E17" s="2">
        <v>2.5000000000000001E-2</v>
      </c>
      <c r="F17" s="2">
        <v>0.62</v>
      </c>
      <c r="G17" s="2">
        <v>3.53</v>
      </c>
      <c r="H17" s="2">
        <v>0.08</v>
      </c>
      <c r="I17" s="2">
        <v>2.5000000000000001E-2</v>
      </c>
      <c r="J17" s="2">
        <v>2.0499999999999998</v>
      </c>
      <c r="K17" s="2"/>
      <c r="L17" s="2">
        <v>2.92</v>
      </c>
      <c r="M17" s="2">
        <v>81.83</v>
      </c>
      <c r="N17" s="2">
        <v>7.1</v>
      </c>
      <c r="O17" s="2">
        <v>5.85</v>
      </c>
      <c r="P17" s="2">
        <v>12.5</v>
      </c>
      <c r="Q17" s="2">
        <v>0.21</v>
      </c>
    </row>
    <row r="18" spans="1:18" ht="15.75" x14ac:dyDescent="0.25">
      <c r="A18" s="2">
        <v>1014</v>
      </c>
      <c r="B18" s="11" t="s">
        <v>36</v>
      </c>
      <c r="C18" s="8">
        <v>200</v>
      </c>
      <c r="D18" s="8">
        <v>7.0000000000000007E-2</v>
      </c>
      <c r="E18" s="8">
        <v>0.02</v>
      </c>
      <c r="F18" s="8">
        <v>15.2</v>
      </c>
      <c r="G18" s="8">
        <v>60</v>
      </c>
      <c r="H18" s="8"/>
      <c r="I18" s="8">
        <v>0.03</v>
      </c>
      <c r="J18" s="8"/>
      <c r="K18" s="8">
        <v>2.83</v>
      </c>
      <c r="L18" s="8"/>
      <c r="M18" s="8">
        <v>1.2</v>
      </c>
      <c r="N18" s="8">
        <v>21.3</v>
      </c>
      <c r="O18" s="8">
        <v>14.2</v>
      </c>
      <c r="P18" s="8">
        <v>2.4</v>
      </c>
      <c r="Q18" s="8">
        <v>4.4000000000000004</v>
      </c>
    </row>
    <row r="19" spans="1:18" ht="15.75" x14ac:dyDescent="0.25">
      <c r="A19" s="2"/>
      <c r="B19" s="3" t="s">
        <v>23</v>
      </c>
      <c r="C19" s="2">
        <v>30</v>
      </c>
      <c r="D19" s="2">
        <v>1.68</v>
      </c>
      <c r="E19" s="2">
        <v>0.33</v>
      </c>
      <c r="F19" s="2">
        <v>0.51</v>
      </c>
      <c r="G19" s="2">
        <v>68.97</v>
      </c>
      <c r="H19" s="2"/>
      <c r="I19" s="2">
        <v>0.04</v>
      </c>
      <c r="J19" s="2"/>
      <c r="K19" s="2"/>
      <c r="L19" s="2"/>
      <c r="M19" s="2"/>
      <c r="N19" s="2">
        <v>6.9</v>
      </c>
      <c r="O19" s="2">
        <v>7.5</v>
      </c>
      <c r="P19" s="2">
        <v>31.8</v>
      </c>
      <c r="Q19" s="2">
        <v>0.93</v>
      </c>
    </row>
    <row r="20" spans="1:18" ht="15.75" x14ac:dyDescent="0.25">
      <c r="A20" s="2"/>
      <c r="B20" s="3" t="s">
        <v>21</v>
      </c>
      <c r="C20" s="2">
        <v>20</v>
      </c>
      <c r="D20" s="2">
        <v>1.58</v>
      </c>
      <c r="E20" s="2">
        <v>0.2</v>
      </c>
      <c r="F20" s="2">
        <v>9.66</v>
      </c>
      <c r="G20" s="2">
        <v>46.76</v>
      </c>
      <c r="H20" s="2"/>
      <c r="I20" s="2">
        <v>0.02</v>
      </c>
      <c r="J20" s="2"/>
      <c r="K20" s="2"/>
      <c r="L20" s="2"/>
      <c r="M20" s="2"/>
      <c r="N20" s="2">
        <v>4.5999999999999996</v>
      </c>
      <c r="O20" s="2">
        <v>6.6</v>
      </c>
      <c r="P20" s="2">
        <v>17.399999999999999</v>
      </c>
      <c r="Q20" s="2">
        <v>0.22</v>
      </c>
    </row>
    <row r="21" spans="1:18" ht="15.75" x14ac:dyDescent="0.25">
      <c r="A21" s="1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8" ht="15.75" x14ac:dyDescent="0.25">
      <c r="A22" s="1"/>
      <c r="B22" s="4" t="s">
        <v>19</v>
      </c>
      <c r="C22" s="7">
        <f t="shared" ref="C22:Q22" si="13">SUM(C14:C20)</f>
        <v>765</v>
      </c>
      <c r="D22" s="7">
        <f t="shared" si="13"/>
        <v>22.560000000000002</v>
      </c>
      <c r="E22" s="7">
        <f t="shared" si="13"/>
        <v>25.094999999999995</v>
      </c>
      <c r="F22" s="7">
        <f t="shared" si="13"/>
        <v>101.32000000000001</v>
      </c>
      <c r="G22" s="7">
        <f t="shared" si="13"/>
        <v>711.01</v>
      </c>
      <c r="H22" s="7">
        <f t="shared" si="13"/>
        <v>3.5700000000000003</v>
      </c>
      <c r="I22" s="7">
        <f t="shared" si="13"/>
        <v>1.115</v>
      </c>
      <c r="J22" s="7">
        <f t="shared" si="13"/>
        <v>30.35</v>
      </c>
      <c r="K22" s="7">
        <f t="shared" si="13"/>
        <v>161.25000000000003</v>
      </c>
      <c r="L22" s="7">
        <f t="shared" si="13"/>
        <v>1292.6200000000001</v>
      </c>
      <c r="M22" s="7">
        <f t="shared" si="13"/>
        <v>762.97000000000014</v>
      </c>
      <c r="N22" s="7">
        <f t="shared" si="13"/>
        <v>146.43</v>
      </c>
      <c r="O22" s="7">
        <f t="shared" si="13"/>
        <v>304.45000000000005</v>
      </c>
      <c r="P22" s="7">
        <f t="shared" si="13"/>
        <v>324.99999999999994</v>
      </c>
      <c r="Q22" s="7">
        <f t="shared" si="13"/>
        <v>619.32000000000005</v>
      </c>
    </row>
    <row r="23" spans="1:18" ht="15.75" x14ac:dyDescent="0.25">
      <c r="A23" s="1"/>
      <c r="B23" s="4" t="s">
        <v>20</v>
      </c>
      <c r="C23" s="7">
        <f t="shared" ref="C23:Q23" si="14">C11+C22</f>
        <v>1302</v>
      </c>
      <c r="D23" s="7">
        <f t="shared" si="14"/>
        <v>35.57</v>
      </c>
      <c r="E23" s="7">
        <f t="shared" si="14"/>
        <v>42.884999999999991</v>
      </c>
      <c r="F23" s="7">
        <f t="shared" si="14"/>
        <v>143.49</v>
      </c>
      <c r="G23" s="7">
        <f t="shared" si="14"/>
        <v>1091.6399999999999</v>
      </c>
      <c r="H23" s="7">
        <f t="shared" si="14"/>
        <v>3.7600000000000002</v>
      </c>
      <c r="I23" s="7">
        <f t="shared" si="14"/>
        <v>1.675</v>
      </c>
      <c r="J23" s="7">
        <f t="shared" si="14"/>
        <v>147.06</v>
      </c>
      <c r="K23" s="7">
        <f t="shared" si="14"/>
        <v>388.45000000000005</v>
      </c>
      <c r="L23" s="7">
        <f t="shared" si="14"/>
        <v>1786.52</v>
      </c>
      <c r="M23" s="7">
        <f t="shared" si="14"/>
        <v>1380.0700000000002</v>
      </c>
      <c r="N23" s="7">
        <f t="shared" si="14"/>
        <v>302.28999999999996</v>
      </c>
      <c r="O23" s="7">
        <f t="shared" si="14"/>
        <v>349.11000000000007</v>
      </c>
      <c r="P23" s="7">
        <f t="shared" si="14"/>
        <v>548.1099999999999</v>
      </c>
      <c r="Q23" s="7">
        <f t="shared" si="14"/>
        <v>621.75</v>
      </c>
    </row>
    <row r="24" spans="1:18" ht="15.7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2"/>
    </row>
    <row r="25" spans="1:18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</sheetData>
  <mergeCells count="9">
    <mergeCell ref="H3:L3"/>
    <mergeCell ref="M3:Q3"/>
    <mergeCell ref="A5:Q5"/>
    <mergeCell ref="A13:Q13"/>
    <mergeCell ref="A3:A4"/>
    <mergeCell ref="B3:B4"/>
    <mergeCell ref="C3:C4"/>
    <mergeCell ref="D3:F3"/>
    <mergeCell ref="G3:G4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2025-05-27T09:52:58Z</dcterms:modified>
</cp:coreProperties>
</file>