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цен'!$A$1:$R$26</definedName>
  </definedNames>
  <calcPr calcId="144525"/>
</workbook>
</file>

<file path=xl/calcChain.xml><?xml version="1.0" encoding="utf-8"?>
<calcChain xmlns="http://schemas.openxmlformats.org/spreadsheetml/2006/main">
  <c r="Q22" i="1" l="1"/>
  <c r="P22" i="1"/>
  <c r="O22" i="1"/>
  <c r="N22" i="1"/>
  <c r="I22" i="1"/>
  <c r="G22" i="1"/>
  <c r="F22" i="1"/>
  <c r="E22" i="1"/>
  <c r="D22" i="1"/>
  <c r="C22" i="1"/>
  <c r="M22" i="1" l="1"/>
  <c r="L22" i="1"/>
  <c r="K22" i="1"/>
  <c r="J22" i="1"/>
  <c r="H2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23" i="1" l="1"/>
  <c r="D23" i="1"/>
  <c r="H23" i="1"/>
  <c r="L23" i="1"/>
  <c r="P23" i="1"/>
  <c r="E23" i="1"/>
  <c r="I23" i="1"/>
  <c r="M23" i="1"/>
  <c r="Q23" i="1"/>
  <c r="F23" i="1"/>
  <c r="J23" i="1"/>
  <c r="N23" i="1"/>
  <c r="G23" i="1"/>
  <c r="K23" i="1"/>
  <c r="O23" i="1"/>
</calcChain>
</file>

<file path=xl/sharedStrings.xml><?xml version="1.0" encoding="utf-8"?>
<sst xmlns="http://schemas.openxmlformats.org/spreadsheetml/2006/main" count="41" uniqueCount="39">
  <si>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</si>
  <si>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</si>
  <si>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</si>
  <si>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</si>
  <si>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</si>
  <si>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</si>
  <si>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</si>
  <si>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</si>
  <si>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</si>
  <si>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</si>
  <si>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</si>
  <si>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</si>
  <si>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</si>
  <si>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</si>
  <si>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</si>
  <si>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</si>
  <si>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</si>
  <si>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</si>
  <si>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</si>
  <si>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</si>
  <si>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</si>
  <si>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</si>
  <si>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Овощи свежие порц</t>
  </si>
  <si>
    <t>Чай с сахаром и лимоном</t>
  </si>
  <si>
    <t>Хлеб ржано-пшеничный</t>
  </si>
  <si>
    <t>Фрукт</t>
  </si>
  <si>
    <t>Яйцо вареное 1шт/50</t>
  </si>
  <si>
    <t>Блинчики п/ф с начинкой</t>
  </si>
  <si>
    <t>Суп молочный</t>
  </si>
  <si>
    <t>РР</t>
  </si>
  <si>
    <t>В</t>
  </si>
  <si>
    <t>Na</t>
  </si>
  <si>
    <t>K</t>
  </si>
  <si>
    <t>608/759</t>
  </si>
  <si>
    <t>таб32</t>
  </si>
  <si>
    <t>Кондитерское изделие</t>
  </si>
  <si>
    <t>Напиток из шиповника</t>
  </si>
  <si>
    <t>Рагу из птицы с картофелем</t>
  </si>
  <si>
    <t>День: пятница. 20.06 Неделя: 2.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</si>
</sst>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Normal="100" workbookViewId="0">
      <selection activeCell="A3" sqref="A3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1" spans="1:17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x14ac:dyDescent="0.25">
      <c r="A2" s="6" t="s">
        <v>38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x14ac:dyDescent="0.25">
      <c r="A3" s="6"/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5">
      <c r="A4" s="16" t="s">
        <v>0</v>
      </c>
      <c r="B4" s="16" t="s">
        <v>1</v>
      </c>
      <c r="C4" s="16" t="s">
        <v>2</v>
      </c>
      <c r="D4" s="18" t="s">
        <v>3</v>
      </c>
      <c r="E4" s="19"/>
      <c r="F4" s="20"/>
      <c r="G4" s="16" t="s">
        <v>4</v>
      </c>
      <c r="H4" s="18" t="s">
        <v>5</v>
      </c>
      <c r="I4" s="19"/>
      <c r="J4" s="19"/>
      <c r="K4" s="19"/>
      <c r="L4" s="20"/>
      <c r="M4" s="18" t="s">
        <v>6</v>
      </c>
      <c r="N4" s="19"/>
      <c r="O4" s="19"/>
      <c r="P4" s="19"/>
      <c r="Q4" s="20"/>
    </row>
    <row r="5" spans="1:17" ht="51.75" customHeight="1" x14ac:dyDescent="0.25">
      <c r="A5" s="17"/>
      <c r="B5" s="17"/>
      <c r="C5" s="17"/>
      <c r="D5" s="7" t="s">
        <v>7</v>
      </c>
      <c r="E5" s="7" t="s">
        <v>8</v>
      </c>
      <c r="F5" s="7" t="s">
        <v>9</v>
      </c>
      <c r="G5" s="17"/>
      <c r="H5" s="7" t="s">
        <v>29</v>
      </c>
      <c r="I5" s="7" t="s">
        <v>30</v>
      </c>
      <c r="J5" s="7" t="s">
        <v>10</v>
      </c>
      <c r="K5" s="7" t="s">
        <v>11</v>
      </c>
      <c r="L5" s="7" t="s">
        <v>31</v>
      </c>
      <c r="M5" s="7" t="s">
        <v>32</v>
      </c>
      <c r="N5" s="7" t="s">
        <v>12</v>
      </c>
      <c r="O5" s="7" t="s">
        <v>14</v>
      </c>
      <c r="P5" s="7" t="s">
        <v>13</v>
      </c>
      <c r="Q5" s="7" t="s">
        <v>15</v>
      </c>
    </row>
    <row r="6" spans="1:17" ht="15.75" x14ac:dyDescent="0.25">
      <c r="A6" s="13" t="s">
        <v>16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15.75" x14ac:dyDescent="0.25">
      <c r="A7" s="2">
        <v>424</v>
      </c>
      <c r="B7" s="3" t="s">
        <v>26</v>
      </c>
      <c r="C7" s="2">
        <v>50</v>
      </c>
      <c r="D7" s="2">
        <v>5.08</v>
      </c>
      <c r="E7" s="2">
        <v>4.5999999999999996</v>
      </c>
      <c r="F7" s="2">
        <v>0.28000000000000003</v>
      </c>
      <c r="G7" s="2">
        <v>63</v>
      </c>
      <c r="H7" s="2">
        <v>0.08</v>
      </c>
      <c r="I7" s="2"/>
      <c r="J7" s="2">
        <v>0.21</v>
      </c>
      <c r="K7" s="2"/>
      <c r="L7" s="2">
        <v>100</v>
      </c>
      <c r="M7" s="2">
        <v>53.6</v>
      </c>
      <c r="N7" s="2">
        <v>56</v>
      </c>
      <c r="O7" s="2">
        <v>22</v>
      </c>
      <c r="P7" s="2">
        <v>4.8</v>
      </c>
      <c r="Q7" s="2">
        <v>76.8</v>
      </c>
    </row>
    <row r="8" spans="1:17" ht="16.5" customHeight="1" x14ac:dyDescent="0.25">
      <c r="A8" s="9"/>
      <c r="B8" s="10" t="s">
        <v>27</v>
      </c>
      <c r="C8" s="9">
        <v>120</v>
      </c>
      <c r="D8" s="9">
        <v>4.17</v>
      </c>
      <c r="E8" s="9">
        <v>14.65</v>
      </c>
      <c r="F8" s="9">
        <v>36.22</v>
      </c>
      <c r="G8" s="9">
        <v>261</v>
      </c>
      <c r="H8" s="9">
        <v>0.6</v>
      </c>
      <c r="I8" s="9"/>
      <c r="J8" s="9">
        <v>0.16</v>
      </c>
      <c r="K8" s="9">
        <v>0.65</v>
      </c>
      <c r="L8" s="9">
        <v>77.400000000000006</v>
      </c>
      <c r="M8" s="9">
        <v>149.30000000000001</v>
      </c>
      <c r="N8" s="9">
        <v>133.69999999999999</v>
      </c>
      <c r="O8" s="9">
        <v>91.7</v>
      </c>
      <c r="P8" s="9">
        <v>24.85</v>
      </c>
      <c r="Q8" s="9">
        <v>110.34</v>
      </c>
    </row>
    <row r="9" spans="1:17" ht="15.75" x14ac:dyDescent="0.25">
      <c r="A9" s="2">
        <v>944</v>
      </c>
      <c r="B9" s="3" t="s">
        <v>23</v>
      </c>
      <c r="C9" s="2">
        <v>222</v>
      </c>
      <c r="D9" s="2">
        <v>0.13</v>
      </c>
      <c r="E9" s="2">
        <v>0.02</v>
      </c>
      <c r="F9" s="2">
        <v>15.2</v>
      </c>
      <c r="G9" s="2">
        <v>62</v>
      </c>
      <c r="H9" s="2">
        <v>0.03</v>
      </c>
      <c r="I9" s="2"/>
      <c r="J9" s="2">
        <v>2.83</v>
      </c>
      <c r="K9" s="2"/>
      <c r="L9" s="2">
        <v>1.2</v>
      </c>
      <c r="M9" s="2">
        <v>21.3</v>
      </c>
      <c r="N9" s="2">
        <v>14.2</v>
      </c>
      <c r="O9" s="2">
        <v>2.4</v>
      </c>
      <c r="P9" s="2">
        <v>4.4000000000000004</v>
      </c>
      <c r="Q9" s="2">
        <v>0.36</v>
      </c>
    </row>
    <row r="10" spans="1:17" ht="15.75" x14ac:dyDescent="0.25">
      <c r="A10" s="2" t="s">
        <v>34</v>
      </c>
      <c r="B10" s="3" t="s">
        <v>25</v>
      </c>
      <c r="C10" s="2">
        <v>120</v>
      </c>
      <c r="D10" s="2">
        <v>0.72</v>
      </c>
      <c r="E10" s="2">
        <v>0.54</v>
      </c>
      <c r="F10" s="2">
        <v>18.600000000000001</v>
      </c>
      <c r="G10" s="2">
        <v>84.67</v>
      </c>
      <c r="H10" s="2"/>
      <c r="I10" s="2">
        <v>0.54</v>
      </c>
      <c r="J10" s="2">
        <v>0.12</v>
      </c>
      <c r="K10" s="2">
        <v>18</v>
      </c>
      <c r="L10" s="2"/>
      <c r="M10" s="2">
        <v>46.8</v>
      </c>
      <c r="N10" s="2">
        <v>500.4</v>
      </c>
      <c r="O10" s="2">
        <v>28.8</v>
      </c>
      <c r="P10" s="2">
        <v>16.2</v>
      </c>
      <c r="Q10" s="2">
        <v>19.8</v>
      </c>
    </row>
    <row r="11" spans="1:17" ht="15.75" x14ac:dyDescent="0.25">
      <c r="A11" s="2"/>
      <c r="B11" s="3" t="s">
        <v>21</v>
      </c>
      <c r="C11" s="2">
        <v>20</v>
      </c>
      <c r="D11" s="2">
        <v>1.58</v>
      </c>
      <c r="E11" s="2">
        <v>0.2</v>
      </c>
      <c r="F11" s="2">
        <v>9.66</v>
      </c>
      <c r="G11" s="2">
        <v>46.76</v>
      </c>
      <c r="H11" s="2"/>
      <c r="I11" s="2">
        <v>0.02</v>
      </c>
      <c r="J11" s="2"/>
      <c r="K11" s="2"/>
      <c r="L11" s="2"/>
      <c r="M11" s="2"/>
      <c r="N11" s="2">
        <v>4.5999999999999996</v>
      </c>
      <c r="O11" s="2">
        <v>6.6</v>
      </c>
      <c r="P11" s="2">
        <v>17.399999999999999</v>
      </c>
      <c r="Q11" s="2">
        <v>0.22</v>
      </c>
    </row>
    <row r="12" spans="1:17" ht="15.75" x14ac:dyDescent="0.25">
      <c r="A12" s="1"/>
      <c r="B12" s="4" t="s">
        <v>18</v>
      </c>
      <c r="C12" s="7">
        <f t="shared" ref="C12:Q12" si="0">SUM(C7:C11)</f>
        <v>532</v>
      </c>
      <c r="D12" s="7">
        <f t="shared" si="0"/>
        <v>11.680000000000001</v>
      </c>
      <c r="E12" s="7">
        <f t="shared" si="0"/>
        <v>20.009999999999998</v>
      </c>
      <c r="F12" s="7">
        <f t="shared" si="0"/>
        <v>79.960000000000008</v>
      </c>
      <c r="G12" s="7">
        <f t="shared" si="0"/>
        <v>517.43000000000006</v>
      </c>
      <c r="H12" s="7">
        <f t="shared" si="0"/>
        <v>0.71</v>
      </c>
      <c r="I12" s="7">
        <f t="shared" si="0"/>
        <v>0.56000000000000005</v>
      </c>
      <c r="J12" s="7">
        <f t="shared" si="0"/>
        <v>3.3200000000000003</v>
      </c>
      <c r="K12" s="7">
        <f t="shared" si="0"/>
        <v>18.649999999999999</v>
      </c>
      <c r="L12" s="7">
        <f t="shared" si="0"/>
        <v>178.6</v>
      </c>
      <c r="M12" s="7">
        <f t="shared" si="0"/>
        <v>271</v>
      </c>
      <c r="N12" s="7">
        <f t="shared" si="0"/>
        <v>708.9</v>
      </c>
      <c r="O12" s="7">
        <f t="shared" si="0"/>
        <v>151.5</v>
      </c>
      <c r="P12" s="7">
        <f t="shared" si="0"/>
        <v>67.650000000000006</v>
      </c>
      <c r="Q12" s="7">
        <f t="shared" si="0"/>
        <v>207.52</v>
      </c>
    </row>
    <row r="13" spans="1:17" ht="15.75" x14ac:dyDescent="0.25">
      <c r="A13" s="1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x14ac:dyDescent="0.25">
      <c r="A14" s="13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</row>
    <row r="15" spans="1:17" ht="15.75" x14ac:dyDescent="0.25">
      <c r="A15" s="2">
        <v>235</v>
      </c>
      <c r="B15" s="3" t="s">
        <v>28</v>
      </c>
      <c r="C15" s="2">
        <v>200</v>
      </c>
      <c r="D15" s="2">
        <v>5.5</v>
      </c>
      <c r="E15" s="2">
        <v>4.75</v>
      </c>
      <c r="F15" s="2">
        <v>179.6</v>
      </c>
      <c r="G15" s="2">
        <v>150</v>
      </c>
      <c r="H15" s="2">
        <v>0.51</v>
      </c>
      <c r="I15" s="2">
        <v>0.27</v>
      </c>
      <c r="J15" s="2">
        <v>0.82</v>
      </c>
      <c r="K15" s="2">
        <v>33</v>
      </c>
      <c r="L15" s="2">
        <v>353.9</v>
      </c>
      <c r="M15" s="2">
        <v>218.8</v>
      </c>
      <c r="N15" s="2">
        <v>163</v>
      </c>
      <c r="O15" s="2">
        <v>26.7</v>
      </c>
      <c r="P15" s="2">
        <v>136.9</v>
      </c>
      <c r="Q15" s="2">
        <v>14.9</v>
      </c>
    </row>
    <row r="16" spans="1:17" ht="31.5" x14ac:dyDescent="0.25">
      <c r="A16" s="11" t="s">
        <v>33</v>
      </c>
      <c r="B16" s="3" t="s">
        <v>37</v>
      </c>
      <c r="C16" s="9">
        <v>200</v>
      </c>
      <c r="D16" s="9">
        <v>14.32</v>
      </c>
      <c r="E16" s="9">
        <v>13.36</v>
      </c>
      <c r="F16" s="9">
        <v>17.329999999999998</v>
      </c>
      <c r="G16" s="9">
        <v>247.38</v>
      </c>
      <c r="H16" s="9">
        <v>5.18</v>
      </c>
      <c r="I16" s="9">
        <v>0.25</v>
      </c>
      <c r="J16" s="9">
        <v>12.92</v>
      </c>
      <c r="K16" s="9">
        <v>16.64</v>
      </c>
      <c r="L16" s="9">
        <v>1285.92</v>
      </c>
      <c r="M16" s="9">
        <v>749</v>
      </c>
      <c r="N16" s="9">
        <v>41.95</v>
      </c>
      <c r="O16" s="9">
        <v>44.1</v>
      </c>
      <c r="P16" s="9">
        <v>123.35</v>
      </c>
      <c r="Q16" s="9">
        <v>2.19</v>
      </c>
    </row>
    <row r="17" spans="1:17" ht="15.75" x14ac:dyDescent="0.25">
      <c r="A17" s="2" t="s">
        <v>34</v>
      </c>
      <c r="B17" s="3" t="s">
        <v>22</v>
      </c>
      <c r="C17" s="2">
        <v>25</v>
      </c>
      <c r="D17" s="2">
        <v>0.2</v>
      </c>
      <c r="E17" s="2">
        <v>2.5000000000000001E-2</v>
      </c>
      <c r="F17" s="2">
        <v>0.62</v>
      </c>
      <c r="G17" s="2">
        <v>3.53</v>
      </c>
      <c r="H17" s="2">
        <v>0.08</v>
      </c>
      <c r="I17" s="2">
        <v>2.5000000000000001E-2</v>
      </c>
      <c r="J17" s="2">
        <v>2.0499999999999998</v>
      </c>
      <c r="K17" s="2"/>
      <c r="L17" s="2">
        <v>2.92</v>
      </c>
      <c r="M17" s="2">
        <v>81.83</v>
      </c>
      <c r="N17" s="2">
        <v>7.1</v>
      </c>
      <c r="O17" s="2">
        <v>5.85</v>
      </c>
      <c r="P17" s="2">
        <v>12.5</v>
      </c>
      <c r="Q17" s="2">
        <v>0.21</v>
      </c>
    </row>
    <row r="18" spans="1:17" ht="15.75" x14ac:dyDescent="0.25">
      <c r="A18" s="2">
        <v>1014</v>
      </c>
      <c r="B18" s="12" t="s">
        <v>36</v>
      </c>
      <c r="C18" s="9">
        <v>200</v>
      </c>
      <c r="D18" s="9">
        <v>7.0000000000000007E-2</v>
      </c>
      <c r="E18" s="9">
        <v>0.02</v>
      </c>
      <c r="F18" s="9">
        <v>15.2</v>
      </c>
      <c r="G18" s="9">
        <v>60</v>
      </c>
      <c r="H18" s="9"/>
      <c r="I18" s="9">
        <v>0.03</v>
      </c>
      <c r="J18" s="9"/>
      <c r="K18" s="9">
        <v>2.83</v>
      </c>
      <c r="L18" s="9"/>
      <c r="M18" s="9">
        <v>1.2</v>
      </c>
      <c r="N18" s="9">
        <v>21.3</v>
      </c>
      <c r="O18" s="9">
        <v>14.2</v>
      </c>
      <c r="P18" s="9">
        <v>2.4</v>
      </c>
      <c r="Q18" s="9">
        <v>4.4000000000000004</v>
      </c>
    </row>
    <row r="19" spans="1:17" ht="15.75" x14ac:dyDescent="0.25">
      <c r="A19" s="2"/>
      <c r="B19" s="3" t="s">
        <v>24</v>
      </c>
      <c r="C19" s="2">
        <v>30</v>
      </c>
      <c r="D19" s="2">
        <v>1.68</v>
      </c>
      <c r="E19" s="2">
        <v>0.33</v>
      </c>
      <c r="F19" s="2">
        <v>0.51</v>
      </c>
      <c r="G19" s="2">
        <v>68.97</v>
      </c>
      <c r="H19" s="2"/>
      <c r="I19" s="2">
        <v>0.04</v>
      </c>
      <c r="J19" s="2"/>
      <c r="K19" s="2"/>
      <c r="L19" s="2"/>
      <c r="M19" s="2"/>
      <c r="N19" s="2">
        <v>6.9</v>
      </c>
      <c r="O19" s="2">
        <v>7.5</v>
      </c>
      <c r="P19" s="2">
        <v>31.8</v>
      </c>
      <c r="Q19" s="2">
        <v>0.93</v>
      </c>
    </row>
    <row r="20" spans="1:17" ht="15.75" x14ac:dyDescent="0.25">
      <c r="A20" s="2"/>
      <c r="B20" s="3" t="s">
        <v>21</v>
      </c>
      <c r="C20" s="2">
        <v>20</v>
      </c>
      <c r="D20" s="2">
        <v>1.58</v>
      </c>
      <c r="E20" s="2">
        <v>0.2</v>
      </c>
      <c r="F20" s="2">
        <v>9.66</v>
      </c>
      <c r="G20" s="2">
        <v>46.76</v>
      </c>
      <c r="H20" s="2"/>
      <c r="I20" s="2">
        <v>0.02</v>
      </c>
      <c r="J20" s="2"/>
      <c r="K20" s="2"/>
      <c r="L20" s="2"/>
      <c r="M20" s="2"/>
      <c r="N20" s="2">
        <v>4.5999999999999996</v>
      </c>
      <c r="O20" s="2">
        <v>6.6</v>
      </c>
      <c r="P20" s="2">
        <v>17.399999999999999</v>
      </c>
      <c r="Q20" s="2">
        <v>0.22</v>
      </c>
    </row>
    <row r="21" spans="1:17" ht="15.75" x14ac:dyDescent="0.25">
      <c r="A21" s="1"/>
      <c r="B21" s="3" t="s">
        <v>35</v>
      </c>
      <c r="C21" s="2">
        <v>25</v>
      </c>
      <c r="D21" s="2">
        <v>1.58</v>
      </c>
      <c r="E21" s="2">
        <v>0.2</v>
      </c>
      <c r="F21" s="2">
        <v>9.66</v>
      </c>
      <c r="G21" s="2">
        <v>46.76</v>
      </c>
      <c r="H21" s="2"/>
      <c r="I21" s="2">
        <v>0.02</v>
      </c>
      <c r="J21" s="2"/>
      <c r="K21" s="2"/>
      <c r="L21" s="2"/>
      <c r="M21" s="2"/>
      <c r="N21" s="2">
        <v>4.5999999999999996</v>
      </c>
      <c r="O21" s="2">
        <v>6.6</v>
      </c>
      <c r="P21" s="2">
        <v>17.399999999999999</v>
      </c>
      <c r="Q21" s="2">
        <v>0.22</v>
      </c>
    </row>
    <row r="22" spans="1:17" ht="15.75" x14ac:dyDescent="0.25">
      <c r="A22" s="1"/>
      <c r="B22" s="4" t="s">
        <v>19</v>
      </c>
      <c r="C22" s="7">
        <f>SUM(C15:C21)</f>
        <v>700</v>
      </c>
      <c r="D22" s="7">
        <f>SUM(D15:D21)</f>
        <v>24.93</v>
      </c>
      <c r="E22" s="7">
        <f>SUM(E15:E21)</f>
        <v>18.884999999999994</v>
      </c>
      <c r="F22" s="7">
        <f>SUM(F15:F21)</f>
        <v>232.57999999999998</v>
      </c>
      <c r="G22" s="7">
        <f>SUM(G15:G21)</f>
        <v>623.4</v>
      </c>
      <c r="H22" s="7">
        <f>SUM(H15:H20)</f>
        <v>5.77</v>
      </c>
      <c r="I22" s="7">
        <f>SUM(I15:I21)</f>
        <v>0.65500000000000014</v>
      </c>
      <c r="J22" s="7">
        <f>SUM(J15:J20)</f>
        <v>15.79</v>
      </c>
      <c r="K22" s="7">
        <f>SUM(K15:K20)</f>
        <v>52.47</v>
      </c>
      <c r="L22" s="7">
        <f>SUM(L15:L20)</f>
        <v>1642.7400000000002</v>
      </c>
      <c r="M22" s="7">
        <f>SUM(M15:M20)</f>
        <v>1050.83</v>
      </c>
      <c r="N22" s="7">
        <f>SUM(N15:N21)</f>
        <v>249.45</v>
      </c>
      <c r="O22" s="7">
        <f>SUM(O15:O21)</f>
        <v>111.54999999999998</v>
      </c>
      <c r="P22" s="7">
        <f>SUM(P15:P21)</f>
        <v>341.74999999999994</v>
      </c>
      <c r="Q22" s="7">
        <f>SUM(Q15:Q21)</f>
        <v>23.07</v>
      </c>
    </row>
    <row r="23" spans="1:17" ht="15.75" x14ac:dyDescent="0.25">
      <c r="A23" s="1"/>
      <c r="B23" s="4" t="s">
        <v>20</v>
      </c>
      <c r="C23" s="7">
        <f t="shared" ref="C23:Q23" si="1">C12+C22</f>
        <v>1232</v>
      </c>
      <c r="D23" s="7">
        <f t="shared" si="1"/>
        <v>36.61</v>
      </c>
      <c r="E23" s="7">
        <f t="shared" si="1"/>
        <v>38.894999999999996</v>
      </c>
      <c r="F23" s="7">
        <f t="shared" si="1"/>
        <v>312.53999999999996</v>
      </c>
      <c r="G23" s="7">
        <f t="shared" si="1"/>
        <v>1140.83</v>
      </c>
      <c r="H23" s="7">
        <f t="shared" si="1"/>
        <v>6.4799999999999995</v>
      </c>
      <c r="I23" s="7">
        <f t="shared" si="1"/>
        <v>1.2150000000000003</v>
      </c>
      <c r="J23" s="7">
        <f t="shared" si="1"/>
        <v>19.11</v>
      </c>
      <c r="K23" s="7">
        <f t="shared" si="1"/>
        <v>71.12</v>
      </c>
      <c r="L23" s="7">
        <f t="shared" si="1"/>
        <v>1821.3400000000001</v>
      </c>
      <c r="M23" s="7">
        <f t="shared" si="1"/>
        <v>1321.83</v>
      </c>
      <c r="N23" s="7">
        <f t="shared" si="1"/>
        <v>958.34999999999991</v>
      </c>
      <c r="O23" s="7">
        <f t="shared" si="1"/>
        <v>263.04999999999995</v>
      </c>
      <c r="P23" s="7">
        <f t="shared" si="1"/>
        <v>409.4</v>
      </c>
      <c r="Q23" s="7">
        <f t="shared" si="1"/>
        <v>230.59</v>
      </c>
    </row>
    <row r="24" spans="1:17" ht="15.75" x14ac:dyDescent="0.25">
      <c r="A24" s="1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</sheetData>
  <mergeCells count="9">
    <mergeCell ref="A6:Q6"/>
    <mergeCell ref="A14:Q14"/>
    <mergeCell ref="A4:A5"/>
    <mergeCell ref="B4:B5"/>
    <mergeCell ref="C4:C5"/>
    <mergeCell ref="D4:F4"/>
    <mergeCell ref="G4:G5"/>
    <mergeCell ref="H4:L4"/>
    <mergeCell ref="M4:Q4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2025-06-11T06:26:22Z</dcterms:modified>
</cp:coreProperties>
</file>