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цен'!$A$1:$R$29</definedName>
  </definedNames>
  <calcPr calcId="144525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3" i="1"/>
  <c r="C23" i="1" l="1"/>
  <c r="C24" i="1" s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G24" i="1" l="1"/>
  <c r="K24" i="1"/>
  <c r="O24" i="1"/>
  <c r="D24" i="1"/>
  <c r="H24" i="1"/>
  <c r="L24" i="1"/>
  <c r="P24" i="1"/>
  <c r="E24" i="1"/>
  <c r="I24" i="1"/>
  <c r="M24" i="1"/>
  <c r="Q24" i="1"/>
  <c r="F24" i="1"/>
  <c r="J24" i="1"/>
  <c r="N24" i="1"/>
</calcChain>
</file>

<file path=xl/sharedStrings.xml><?xml version="1.0" encoding="utf-8"?>
<sst xmlns="http://schemas.openxmlformats.org/spreadsheetml/2006/main" count="39" uniqueCount="38">
  <si>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</si>
  <si>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</si>
  <si>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</si>
  <si>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</si>
  <si>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</si>
  <si>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</si>
  <si>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</si>
  <si>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</si>
  <si>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</si>
  <si>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</si>
  <si>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</si>
  <si>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</si>
  <si>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</si>
  <si>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</si>
  <si>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</si>
  <si>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</si>
  <si>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</si>
  <si>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</si>
  <si>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</si>
  <si>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</si>
  <si>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</si>
  <si>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</si>
  <si>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Овощи свежие порц</t>
  </si>
  <si>
    <t>Хлеб ржано-пшеничный</t>
  </si>
  <si>
    <t>Макаронные изделия отварные</t>
  </si>
  <si>
    <t>Компот из свежих яблок</t>
  </si>
  <si>
    <t xml:space="preserve">Фрукт </t>
  </si>
  <si>
    <t>РР</t>
  </si>
  <si>
    <t>В</t>
  </si>
  <si>
    <t>Na</t>
  </si>
  <si>
    <t>K</t>
  </si>
  <si>
    <t>таб 32</t>
  </si>
  <si>
    <t>Кондитерское изделие</t>
  </si>
  <si>
    <t>Плов с кур.филе</t>
  </si>
  <si>
    <t>Чай с сахаром 200/15</t>
  </si>
  <si>
    <t>Суп картофельный с горохом с к/ф  250/5</t>
  </si>
  <si>
    <t>Фрикадельки в соусе ф/к 60/50</t>
  </si>
  <si>
    <t>День: среда. 25.06 Неделя: 1.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</si>
</sst>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Normal="100" workbookViewId="0">
      <selection activeCell="A3" sqref="A3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6" t="s">
        <v>37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A3" s="6"/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14" t="s">
        <v>0</v>
      </c>
      <c r="B4" s="14" t="s">
        <v>1</v>
      </c>
      <c r="C4" s="14" t="s">
        <v>2</v>
      </c>
      <c r="D4" s="16" t="s">
        <v>3</v>
      </c>
      <c r="E4" s="17"/>
      <c r="F4" s="18"/>
      <c r="G4" s="14" t="s">
        <v>4</v>
      </c>
      <c r="H4" s="16" t="s">
        <v>5</v>
      </c>
      <c r="I4" s="17"/>
      <c r="J4" s="17"/>
      <c r="K4" s="17"/>
      <c r="L4" s="18"/>
      <c r="M4" s="16" t="s">
        <v>6</v>
      </c>
      <c r="N4" s="17"/>
      <c r="O4" s="17"/>
      <c r="P4" s="17"/>
      <c r="Q4" s="18"/>
    </row>
    <row r="5" spans="1:17" ht="46.5" customHeight="1" x14ac:dyDescent="0.25">
      <c r="A5" s="15"/>
      <c r="B5" s="15"/>
      <c r="C5" s="15"/>
      <c r="D5" s="7" t="s">
        <v>7</v>
      </c>
      <c r="E5" s="7" t="s">
        <v>8</v>
      </c>
      <c r="F5" s="7" t="s">
        <v>9</v>
      </c>
      <c r="G5" s="15"/>
      <c r="H5" s="7" t="s">
        <v>27</v>
      </c>
      <c r="I5" s="7" t="s">
        <v>28</v>
      </c>
      <c r="J5" s="7" t="s">
        <v>10</v>
      </c>
      <c r="K5" s="7" t="s">
        <v>11</v>
      </c>
      <c r="L5" s="7" t="s">
        <v>29</v>
      </c>
      <c r="M5" s="7" t="s">
        <v>30</v>
      </c>
      <c r="N5" s="7" t="s">
        <v>12</v>
      </c>
      <c r="O5" s="7" t="s">
        <v>14</v>
      </c>
      <c r="P5" s="7" t="s">
        <v>13</v>
      </c>
      <c r="Q5" s="7" t="s">
        <v>15</v>
      </c>
    </row>
    <row r="6" spans="1:17" ht="15.75" x14ac:dyDescent="0.25">
      <c r="A6" s="19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31.5" x14ac:dyDescent="0.25">
      <c r="A7" s="2">
        <v>620</v>
      </c>
      <c r="B7" s="11" t="s">
        <v>36</v>
      </c>
      <c r="C7" s="9">
        <v>110</v>
      </c>
      <c r="D7" s="9">
        <v>6.96</v>
      </c>
      <c r="E7" s="9">
        <v>16.11</v>
      </c>
      <c r="F7" s="9">
        <v>11.61</v>
      </c>
      <c r="G7" s="9">
        <v>223</v>
      </c>
      <c r="H7" s="9">
        <v>1.1299999999999999</v>
      </c>
      <c r="I7" s="9">
        <v>0.26</v>
      </c>
      <c r="J7" s="9">
        <v>0.92</v>
      </c>
      <c r="K7" s="9">
        <v>16.2</v>
      </c>
      <c r="L7" s="9">
        <v>113.13</v>
      </c>
      <c r="M7" s="9">
        <v>169</v>
      </c>
      <c r="N7" s="9">
        <v>21.62</v>
      </c>
      <c r="O7" s="9">
        <v>17.32</v>
      </c>
      <c r="P7" s="9">
        <v>85.51</v>
      </c>
      <c r="Q7" s="9">
        <v>79</v>
      </c>
    </row>
    <row r="8" spans="1:17" ht="31.5" x14ac:dyDescent="0.25">
      <c r="A8" s="2">
        <v>688</v>
      </c>
      <c r="B8" s="3" t="s">
        <v>24</v>
      </c>
      <c r="C8" s="9">
        <v>150</v>
      </c>
      <c r="D8" s="9">
        <v>5.0999999999999996</v>
      </c>
      <c r="E8" s="9">
        <v>7.5</v>
      </c>
      <c r="F8" s="9">
        <v>28.5</v>
      </c>
      <c r="G8" s="9">
        <v>209</v>
      </c>
      <c r="H8" s="9">
        <v>10.43</v>
      </c>
      <c r="I8" s="9">
        <v>0.06</v>
      </c>
      <c r="J8" s="9"/>
      <c r="K8" s="9"/>
      <c r="L8" s="9">
        <v>7.5</v>
      </c>
      <c r="M8" s="9">
        <v>202.3</v>
      </c>
      <c r="N8" s="9">
        <v>12</v>
      </c>
      <c r="O8" s="9">
        <v>140.80000000000001</v>
      </c>
      <c r="P8" s="9">
        <v>34.5</v>
      </c>
      <c r="Q8" s="9">
        <v>201.9</v>
      </c>
    </row>
    <row r="9" spans="1:17" ht="15.75" x14ac:dyDescent="0.25">
      <c r="A9" s="2">
        <v>943</v>
      </c>
      <c r="B9" s="3" t="s">
        <v>34</v>
      </c>
      <c r="C9" s="2">
        <v>215</v>
      </c>
      <c r="D9" s="2">
        <v>7.0000000000000007E-2</v>
      </c>
      <c r="E9" s="2">
        <v>0.2</v>
      </c>
      <c r="F9" s="2">
        <v>15</v>
      </c>
      <c r="G9" s="2">
        <v>60</v>
      </c>
      <c r="H9" s="2"/>
      <c r="I9" s="2">
        <v>0.03</v>
      </c>
      <c r="J9" s="2"/>
      <c r="K9" s="2"/>
      <c r="L9" s="2">
        <v>0.3</v>
      </c>
      <c r="M9" s="2">
        <v>8.6</v>
      </c>
      <c r="N9" s="2">
        <v>11.1</v>
      </c>
      <c r="O9" s="2">
        <v>1.4</v>
      </c>
      <c r="P9" s="2">
        <v>0.28000000000000003</v>
      </c>
      <c r="Q9" s="2">
        <v>0.28000000000000003</v>
      </c>
    </row>
    <row r="10" spans="1:17" ht="15.75" x14ac:dyDescent="0.25">
      <c r="A10" s="2"/>
      <c r="B10" s="3" t="s">
        <v>26</v>
      </c>
      <c r="C10" s="2">
        <v>100</v>
      </c>
      <c r="D10" s="2">
        <v>0.9</v>
      </c>
      <c r="E10" s="2">
        <v>0.68</v>
      </c>
      <c r="F10" s="2">
        <v>23.25</v>
      </c>
      <c r="G10" s="2">
        <v>105.75</v>
      </c>
      <c r="H10" s="2"/>
      <c r="I10" s="2">
        <v>0.68</v>
      </c>
      <c r="J10" s="2">
        <v>0.12</v>
      </c>
      <c r="K10" s="2">
        <v>22.5</v>
      </c>
      <c r="L10" s="2"/>
      <c r="M10" s="2">
        <v>58.5</v>
      </c>
      <c r="N10" s="2">
        <v>625.5</v>
      </c>
      <c r="O10" s="2">
        <v>36</v>
      </c>
      <c r="P10" s="2">
        <v>20.25</v>
      </c>
      <c r="Q10" s="2">
        <v>24.75</v>
      </c>
    </row>
    <row r="11" spans="1:17" ht="15.75" x14ac:dyDescent="0.25">
      <c r="A11" s="2"/>
      <c r="B11" s="3" t="s">
        <v>21</v>
      </c>
      <c r="C11" s="2">
        <v>20</v>
      </c>
      <c r="D11" s="2">
        <v>1.58</v>
      </c>
      <c r="E11" s="2">
        <v>0.2</v>
      </c>
      <c r="F11" s="2">
        <v>9.66</v>
      </c>
      <c r="G11" s="2">
        <v>46.76</v>
      </c>
      <c r="H11" s="2"/>
      <c r="I11" s="2">
        <v>0.02</v>
      </c>
      <c r="J11" s="2"/>
      <c r="K11" s="2"/>
      <c r="L11" s="2"/>
      <c r="M11" s="2"/>
      <c r="N11" s="2">
        <v>4.5999999999999996</v>
      </c>
      <c r="O11" s="2">
        <v>6.6</v>
      </c>
      <c r="P11" s="2">
        <v>17.399999999999999</v>
      </c>
      <c r="Q11" s="2">
        <v>0.22</v>
      </c>
    </row>
    <row r="12" spans="1:17" ht="15.75" x14ac:dyDescent="0.25">
      <c r="A12" s="1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x14ac:dyDescent="0.25">
      <c r="A13" s="1"/>
      <c r="B13" s="4" t="s">
        <v>18</v>
      </c>
      <c r="C13" s="7">
        <f>SUM(C7:C12)</f>
        <v>595</v>
      </c>
      <c r="D13" s="7">
        <f t="shared" ref="D13:Q13" si="0">SUM(D7:D12)</f>
        <v>14.61</v>
      </c>
      <c r="E13" s="7">
        <f t="shared" si="0"/>
        <v>24.689999999999998</v>
      </c>
      <c r="F13" s="7">
        <f t="shared" si="0"/>
        <v>88.02</v>
      </c>
      <c r="G13" s="7">
        <f t="shared" si="0"/>
        <v>644.51</v>
      </c>
      <c r="H13" s="7">
        <f t="shared" si="0"/>
        <v>11.559999999999999</v>
      </c>
      <c r="I13" s="7">
        <f t="shared" si="0"/>
        <v>1.05</v>
      </c>
      <c r="J13" s="7">
        <f t="shared" si="0"/>
        <v>1.04</v>
      </c>
      <c r="K13" s="7">
        <f t="shared" si="0"/>
        <v>38.700000000000003</v>
      </c>
      <c r="L13" s="7">
        <f t="shared" si="0"/>
        <v>120.92999999999999</v>
      </c>
      <c r="M13" s="7">
        <f t="shared" si="0"/>
        <v>438.40000000000003</v>
      </c>
      <c r="N13" s="7">
        <f t="shared" si="0"/>
        <v>674.82</v>
      </c>
      <c r="O13" s="7">
        <f t="shared" si="0"/>
        <v>202.12</v>
      </c>
      <c r="P13" s="7">
        <f t="shared" si="0"/>
        <v>157.94000000000003</v>
      </c>
      <c r="Q13" s="7">
        <f t="shared" si="0"/>
        <v>306.14999999999998</v>
      </c>
    </row>
    <row r="14" spans="1:17" ht="15.75" x14ac:dyDescent="0.25">
      <c r="A14" s="1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x14ac:dyDescent="0.25">
      <c r="A15" s="19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7" ht="31.5" x14ac:dyDescent="0.25">
      <c r="A16" s="9">
        <v>206</v>
      </c>
      <c r="B16" s="10" t="s">
        <v>35</v>
      </c>
      <c r="C16" s="9">
        <v>255</v>
      </c>
      <c r="D16" s="9">
        <v>5.49</v>
      </c>
      <c r="E16" s="9">
        <v>52.7</v>
      </c>
      <c r="F16" s="9">
        <v>16.5</v>
      </c>
      <c r="G16" s="9">
        <v>148.30000000000001</v>
      </c>
      <c r="H16" s="9">
        <v>1.1499999999999999</v>
      </c>
      <c r="I16" s="9">
        <v>7.0000000000000007E-2</v>
      </c>
      <c r="J16" s="9">
        <v>58.3</v>
      </c>
      <c r="K16" s="9"/>
      <c r="L16" s="9">
        <v>2366.3000000000002</v>
      </c>
      <c r="M16" s="9">
        <v>1891.3</v>
      </c>
      <c r="N16" s="9">
        <v>170.7</v>
      </c>
      <c r="O16" s="9">
        <v>142.30000000000001</v>
      </c>
      <c r="P16" s="9">
        <v>352.4</v>
      </c>
      <c r="Q16" s="9">
        <v>8.1999999999999993</v>
      </c>
    </row>
    <row r="17" spans="1:18" ht="15.75" x14ac:dyDescent="0.25">
      <c r="A17" s="2">
        <v>601</v>
      </c>
      <c r="B17" s="3" t="s">
        <v>33</v>
      </c>
      <c r="C17" s="2">
        <v>180</v>
      </c>
      <c r="D17" s="2">
        <v>13.9</v>
      </c>
      <c r="E17" s="2">
        <v>8.0399999999999991</v>
      </c>
      <c r="F17" s="2">
        <v>27.34</v>
      </c>
      <c r="G17" s="2">
        <v>237</v>
      </c>
      <c r="H17" s="2">
        <v>5</v>
      </c>
      <c r="I17" s="2">
        <v>0.28999999999999998</v>
      </c>
      <c r="J17" s="2">
        <v>4.8499999999999996</v>
      </c>
      <c r="K17" s="2">
        <v>39</v>
      </c>
      <c r="L17" s="2">
        <v>1193.8</v>
      </c>
      <c r="M17" s="2">
        <v>213.47</v>
      </c>
      <c r="N17" s="2">
        <v>37.479999999999997</v>
      </c>
      <c r="O17" s="2">
        <v>40.450000000000003</v>
      </c>
      <c r="P17" s="2">
        <v>149.04</v>
      </c>
      <c r="Q17" s="2">
        <v>1.64</v>
      </c>
    </row>
    <row r="18" spans="1:18" ht="15.75" x14ac:dyDescent="0.25">
      <c r="A18" s="2" t="s">
        <v>31</v>
      </c>
      <c r="B18" s="3" t="s">
        <v>22</v>
      </c>
      <c r="C18" s="2">
        <v>25</v>
      </c>
      <c r="D18" s="2">
        <v>0.2</v>
      </c>
      <c r="E18" s="2">
        <v>2.5000000000000001E-2</v>
      </c>
      <c r="F18" s="2">
        <v>0.62</v>
      </c>
      <c r="G18" s="2">
        <v>3.53</v>
      </c>
      <c r="H18" s="2">
        <v>0.08</v>
      </c>
      <c r="I18" s="2">
        <v>2.5000000000000001E-2</v>
      </c>
      <c r="J18" s="2">
        <v>2.0499999999999998</v>
      </c>
      <c r="K18" s="2"/>
      <c r="L18" s="2">
        <v>2.92</v>
      </c>
      <c r="M18" s="2">
        <v>81.83</v>
      </c>
      <c r="N18" s="2">
        <v>7.1</v>
      </c>
      <c r="O18" s="2">
        <v>5.85</v>
      </c>
      <c r="P18" s="2">
        <v>12.5</v>
      </c>
      <c r="Q18" s="2">
        <v>0.21</v>
      </c>
    </row>
    <row r="19" spans="1:18" ht="15.75" x14ac:dyDescent="0.25">
      <c r="A19" s="2">
        <v>859</v>
      </c>
      <c r="B19" s="3" t="s">
        <v>25</v>
      </c>
      <c r="C19" s="2">
        <v>200</v>
      </c>
      <c r="D19" s="2">
        <v>0.78</v>
      </c>
      <c r="E19" s="2">
        <v>0.05</v>
      </c>
      <c r="F19" s="2">
        <v>27.63</v>
      </c>
      <c r="G19" s="2">
        <v>114.8</v>
      </c>
      <c r="H19" s="2"/>
      <c r="I19" s="2">
        <v>0.04</v>
      </c>
      <c r="J19" s="2">
        <v>0.03</v>
      </c>
      <c r="K19" s="2">
        <v>0.6</v>
      </c>
      <c r="L19" s="2"/>
      <c r="M19" s="2">
        <v>4.18</v>
      </c>
      <c r="N19" s="2">
        <v>258</v>
      </c>
      <c r="O19" s="2">
        <v>32.32</v>
      </c>
      <c r="P19" s="2">
        <v>17.52</v>
      </c>
      <c r="Q19" s="2">
        <v>21.9</v>
      </c>
    </row>
    <row r="20" spans="1:18" ht="15.75" x14ac:dyDescent="0.25">
      <c r="A20" s="2"/>
      <c r="B20" s="3" t="s">
        <v>23</v>
      </c>
      <c r="C20" s="2">
        <v>30</v>
      </c>
      <c r="D20" s="2">
        <v>1.68</v>
      </c>
      <c r="E20" s="2">
        <v>0.33</v>
      </c>
      <c r="F20" s="2">
        <v>0.51</v>
      </c>
      <c r="G20" s="2">
        <v>68.97</v>
      </c>
      <c r="H20" s="2"/>
      <c r="I20" s="2">
        <v>0.04</v>
      </c>
      <c r="J20" s="2"/>
      <c r="K20" s="2"/>
      <c r="L20" s="2"/>
      <c r="M20" s="2"/>
      <c r="N20" s="2">
        <v>6.9</v>
      </c>
      <c r="O20" s="2">
        <v>7.5</v>
      </c>
      <c r="P20" s="2">
        <v>31.8</v>
      </c>
      <c r="Q20" s="2">
        <v>0.93</v>
      </c>
    </row>
    <row r="21" spans="1:18" ht="15.75" x14ac:dyDescent="0.25">
      <c r="A21" s="2"/>
      <c r="B21" s="3" t="s">
        <v>21</v>
      </c>
      <c r="C21" s="2">
        <v>20</v>
      </c>
      <c r="D21" s="2">
        <v>1.58</v>
      </c>
      <c r="E21" s="2">
        <v>0.2</v>
      </c>
      <c r="F21" s="2">
        <v>9.66</v>
      </c>
      <c r="G21" s="2">
        <v>46.76</v>
      </c>
      <c r="H21" s="2"/>
      <c r="I21" s="2">
        <v>0.02</v>
      </c>
      <c r="J21" s="2"/>
      <c r="K21" s="2"/>
      <c r="L21" s="2"/>
      <c r="M21" s="2"/>
      <c r="N21" s="2">
        <v>4.5999999999999996</v>
      </c>
      <c r="O21" s="2">
        <v>6.6</v>
      </c>
      <c r="P21" s="2">
        <v>17.399999999999999</v>
      </c>
      <c r="Q21" s="2">
        <v>0.22</v>
      </c>
    </row>
    <row r="22" spans="1:18" ht="15.75" x14ac:dyDescent="0.25">
      <c r="A22" s="1"/>
      <c r="B22" s="11" t="s">
        <v>32</v>
      </c>
      <c r="C22" s="12">
        <v>20</v>
      </c>
      <c r="D22" s="9">
        <v>0.63</v>
      </c>
      <c r="E22" s="9">
        <v>0.16</v>
      </c>
      <c r="F22" s="9">
        <v>7.7</v>
      </c>
      <c r="G22" s="9">
        <v>37.4</v>
      </c>
      <c r="H22" s="9"/>
      <c r="I22" s="9"/>
      <c r="J22" s="9">
        <v>0.02</v>
      </c>
      <c r="K22" s="9"/>
      <c r="L22" s="9"/>
      <c r="M22" s="9"/>
      <c r="N22" s="9"/>
      <c r="O22" s="9">
        <v>3.68</v>
      </c>
      <c r="P22" s="9">
        <v>5.28</v>
      </c>
      <c r="Q22" s="9">
        <v>13.92</v>
      </c>
    </row>
    <row r="23" spans="1:18" ht="15.75" x14ac:dyDescent="0.25">
      <c r="A23" s="1"/>
      <c r="B23" s="4" t="s">
        <v>19</v>
      </c>
      <c r="C23" s="7">
        <f>SUM(C16:C22)</f>
        <v>730</v>
      </c>
      <c r="D23" s="7">
        <f>SUM(D16:D22)</f>
        <v>24.26</v>
      </c>
      <c r="E23" s="7">
        <f t="shared" ref="E23" si="1">SUM(E16:E22)</f>
        <v>61.504999999999995</v>
      </c>
      <c r="F23" s="7">
        <f t="shared" ref="F23" si="2">SUM(F16:F22)</f>
        <v>89.960000000000008</v>
      </c>
      <c r="G23" s="7">
        <f t="shared" ref="G23" si="3">SUM(G16:G22)</f>
        <v>656.76</v>
      </c>
      <c r="H23" s="7">
        <f t="shared" ref="H23" si="4">SUM(H16:H22)</f>
        <v>6.23</v>
      </c>
      <c r="I23" s="7">
        <f t="shared" ref="I23" si="5">SUM(I16:I22)</f>
        <v>0.48499999999999999</v>
      </c>
      <c r="J23" s="7">
        <f t="shared" ref="J23" si="6">SUM(J16:J22)</f>
        <v>65.25</v>
      </c>
      <c r="K23" s="7">
        <f t="shared" ref="K23" si="7">SUM(K16:K22)</f>
        <v>39.6</v>
      </c>
      <c r="L23" s="7">
        <f t="shared" ref="L23" si="8">SUM(L16:L22)</f>
        <v>3563.0200000000004</v>
      </c>
      <c r="M23" s="7">
        <f t="shared" ref="M23" si="9">SUM(M16:M22)</f>
        <v>2190.7799999999997</v>
      </c>
      <c r="N23" s="7">
        <f t="shared" ref="N23" si="10">SUM(N16:N22)</f>
        <v>484.78</v>
      </c>
      <c r="O23" s="7">
        <f t="shared" ref="O23" si="11">SUM(O16:O22)</f>
        <v>238.7</v>
      </c>
      <c r="P23" s="7">
        <f t="shared" ref="P23" si="12">SUM(P16:P22)</f>
        <v>585.93999999999983</v>
      </c>
      <c r="Q23" s="7">
        <f t="shared" ref="Q23" si="13">SUM(Q16:Q22)</f>
        <v>47.02</v>
      </c>
    </row>
    <row r="24" spans="1:18" ht="15.75" x14ac:dyDescent="0.25">
      <c r="A24" s="1"/>
      <c r="B24" s="4" t="s">
        <v>20</v>
      </c>
      <c r="C24" s="7">
        <f>C13+C23</f>
        <v>1325</v>
      </c>
      <c r="D24" s="7">
        <f>D13+D23</f>
        <v>38.870000000000005</v>
      </c>
      <c r="E24" s="7">
        <f t="shared" ref="E24" si="14">E13+E23</f>
        <v>86.194999999999993</v>
      </c>
      <c r="F24" s="7">
        <f t="shared" ref="F24" si="15">F13+F23</f>
        <v>177.98000000000002</v>
      </c>
      <c r="G24" s="7">
        <f t="shared" ref="G24" si="16">G13+G23</f>
        <v>1301.27</v>
      </c>
      <c r="H24" s="7">
        <f t="shared" ref="H24" si="17">H13+H23</f>
        <v>17.79</v>
      </c>
      <c r="I24" s="7">
        <f t="shared" ref="I24" si="18">I13+I23</f>
        <v>1.5350000000000001</v>
      </c>
      <c r="J24" s="7">
        <f t="shared" ref="J24" si="19">J13+J23</f>
        <v>66.290000000000006</v>
      </c>
      <c r="K24" s="7">
        <f t="shared" ref="K24" si="20">K13+K23</f>
        <v>78.300000000000011</v>
      </c>
      <c r="L24" s="7">
        <f t="shared" ref="L24" si="21">L13+L23</f>
        <v>3683.9500000000003</v>
      </c>
      <c r="M24" s="7">
        <f t="shared" ref="M24" si="22">M13+M23</f>
        <v>2629.18</v>
      </c>
      <c r="N24" s="7">
        <f t="shared" ref="N24" si="23">N13+N23</f>
        <v>1159.5999999999999</v>
      </c>
      <c r="O24" s="7">
        <f t="shared" ref="O24" si="24">O13+O23</f>
        <v>440.82</v>
      </c>
      <c r="P24" s="7">
        <f t="shared" ref="P24" si="25">P13+P23</f>
        <v>743.87999999999988</v>
      </c>
      <c r="Q24" s="7">
        <f t="shared" ref="Q24" si="26">Q13+Q23</f>
        <v>353.16999999999996</v>
      </c>
    </row>
    <row r="25" spans="1:18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3"/>
    </row>
    <row r="26" spans="1:18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9">
    <mergeCell ref="H4:L4"/>
    <mergeCell ref="M4:Q4"/>
    <mergeCell ref="A6:Q6"/>
    <mergeCell ref="A15:Q15"/>
    <mergeCell ref="A4:A5"/>
    <mergeCell ref="B4:B5"/>
    <mergeCell ref="C4:C5"/>
    <mergeCell ref="D4:F4"/>
    <mergeCell ref="G4:G5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2025-06-20T08:20:34Z</dcterms:modified>
</cp:coreProperties>
</file>