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цен'!$A$1:$R$37</definedName>
  </definedNames>
  <calcPr calcId="144525"/>
</workbook>
</file>

<file path=xl/calcChain.xml><?xml version="1.0" encoding="utf-8"?>
<calcChain xmlns="http://schemas.openxmlformats.org/spreadsheetml/2006/main">
  <c r="C21" i="1" l="1"/>
  <c r="Q21" i="1" l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22" i="1" l="1"/>
  <c r="F22" i="1"/>
  <c r="J22" i="1"/>
  <c r="N22" i="1"/>
  <c r="G22" i="1"/>
  <c r="K22" i="1"/>
  <c r="O22" i="1"/>
  <c r="D22" i="1"/>
  <c r="H22" i="1"/>
  <c r="L22" i="1"/>
  <c r="P22" i="1"/>
  <c r="E22" i="1"/>
  <c r="I22" i="1"/>
  <c r="M22" i="1"/>
  <c r="Q22" i="1"/>
</calcChain>
</file>

<file path=xl/sharedStrings.xml><?xml version="1.0" encoding="utf-8"?>
<sst xmlns="http://schemas.openxmlformats.org/spreadsheetml/2006/main" count="41" uniqueCount="40">
  <si>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</si>
  <si>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</si>
  <si>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</si>
  <si>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</si>
  <si>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</si>
  <si>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</si>
  <si>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</si>
  <si>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</si>
  <si>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</si>
  <si>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</si>
  <si>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</si>
  <si>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</si>
  <si>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</si>
  <si>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</si>
  <si>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</si>
  <si>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</si>
  <si>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</si>
  <si>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</si>
  <si>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</si>
  <si>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</si>
  <si>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</si>
  <si>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</si>
  <si>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Хлеб ржано-пшеничный</t>
  </si>
  <si>
    <t>Чай с сахаром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</si>
  <si>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</si>
  <si>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</si>
  <si>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</si>
  <si>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</si>
  <si>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</si>
  <si>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РР</t>
  </si>
  <si>
    <t>В</t>
  </si>
  <si>
    <t>Na</t>
  </si>
  <si>
    <t>K</t>
  </si>
  <si>
    <t>таб 32</t>
  </si>
  <si>
    <t>таб8</t>
  </si>
  <si>
    <t>510/759</t>
  </si>
  <si>
    <t xml:space="preserve">Борщ из св.кап с карт </t>
  </si>
  <si>
    <t>Шницель натуральный (ф.минт) 60/30</t>
  </si>
  <si>
    <t>Компот из сухофруктов</t>
  </si>
  <si>
    <t>День: четверг 29.05. Неделя: 1.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</si>
</sst>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2" borderId="0" xfId="0" applyFill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selection activeCell="A38" sqref="A38:Q478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1" spans="1:17" ht="15.75" x14ac:dyDescent="0.25">
      <c r="A1" s="6" t="s">
        <v>39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  <c r="Q1" s="5"/>
    </row>
    <row r="2" spans="1:17" ht="15.75" x14ac:dyDescent="0.25">
      <c r="A2" s="6"/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customHeight="1" x14ac:dyDescent="0.25">
      <c r="A3" s="18" t="s">
        <v>0</v>
      </c>
      <c r="B3" s="18" t="s">
        <v>1</v>
      </c>
      <c r="C3" s="18" t="s">
        <v>2</v>
      </c>
      <c r="D3" s="20" t="s">
        <v>3</v>
      </c>
      <c r="E3" s="21"/>
      <c r="F3" s="22"/>
      <c r="G3" s="18" t="s">
        <v>4</v>
      </c>
      <c r="H3" s="20" t="s">
        <v>5</v>
      </c>
      <c r="I3" s="21"/>
      <c r="J3" s="21"/>
      <c r="K3" s="21"/>
      <c r="L3" s="22"/>
      <c r="M3" s="20" t="s">
        <v>6</v>
      </c>
      <c r="N3" s="21"/>
      <c r="O3" s="21"/>
      <c r="P3" s="21"/>
      <c r="Q3" s="22"/>
    </row>
    <row r="4" spans="1:17" ht="46.5" customHeight="1" x14ac:dyDescent="0.25">
      <c r="A4" s="19"/>
      <c r="B4" s="19"/>
      <c r="C4" s="19"/>
      <c r="D4" s="7" t="s">
        <v>7</v>
      </c>
      <c r="E4" s="7" t="s">
        <v>8</v>
      </c>
      <c r="F4" s="7" t="s">
        <v>9</v>
      </c>
      <c r="G4" s="19"/>
      <c r="H4" s="7" t="s">
        <v>29</v>
      </c>
      <c r="I4" s="7" t="s">
        <v>30</v>
      </c>
      <c r="J4" s="7" t="s">
        <v>10</v>
      </c>
      <c r="K4" s="7" t="s">
        <v>11</v>
      </c>
      <c r="L4" s="7" t="s">
        <v>31</v>
      </c>
      <c r="M4" s="7" t="s">
        <v>32</v>
      </c>
      <c r="N4" s="7" t="s">
        <v>12</v>
      </c>
      <c r="O4" s="7" t="s">
        <v>14</v>
      </c>
      <c r="P4" s="7" t="s">
        <v>13</v>
      </c>
      <c r="Q4" s="7" t="s">
        <v>15</v>
      </c>
    </row>
    <row r="5" spans="1:17" ht="15.75" x14ac:dyDescent="0.25">
      <c r="A5" s="15" t="s">
        <v>16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5.75" x14ac:dyDescent="0.25">
      <c r="A6" s="2">
        <v>1044</v>
      </c>
      <c r="B6" s="3" t="s">
        <v>24</v>
      </c>
      <c r="C6" s="2">
        <v>100</v>
      </c>
      <c r="D6" s="2">
        <v>14.6</v>
      </c>
      <c r="E6" s="2">
        <v>11.06</v>
      </c>
      <c r="F6" s="2">
        <v>28</v>
      </c>
      <c r="G6" s="2">
        <v>270</v>
      </c>
      <c r="H6" s="2">
        <v>0.34</v>
      </c>
      <c r="I6" s="2">
        <v>0.25</v>
      </c>
      <c r="J6" s="2">
        <v>0.33</v>
      </c>
      <c r="K6" s="2"/>
      <c r="L6" s="2">
        <v>246.13</v>
      </c>
      <c r="M6" s="2">
        <v>136.80000000000001</v>
      </c>
      <c r="N6" s="2">
        <v>136.9</v>
      </c>
      <c r="O6" s="2">
        <v>18.600000000000001</v>
      </c>
      <c r="P6" s="2">
        <v>150.6</v>
      </c>
      <c r="Q6" s="2">
        <v>0.45</v>
      </c>
    </row>
    <row r="7" spans="1:17" ht="15.75" x14ac:dyDescent="0.25">
      <c r="A7" s="2" t="s">
        <v>34</v>
      </c>
      <c r="B7" s="3" t="s">
        <v>25</v>
      </c>
      <c r="C7" s="2">
        <v>10</v>
      </c>
      <c r="D7" s="2">
        <v>1.5</v>
      </c>
      <c r="E7" s="2">
        <v>0.04</v>
      </c>
      <c r="F7" s="2">
        <v>11.36</v>
      </c>
      <c r="G7" s="2">
        <v>52</v>
      </c>
      <c r="H7" s="2">
        <v>0.04</v>
      </c>
      <c r="I7" s="2">
        <v>0.03</v>
      </c>
      <c r="J7" s="2">
        <v>0.2</v>
      </c>
      <c r="K7" s="2">
        <v>45.5</v>
      </c>
      <c r="L7" s="2">
        <v>26</v>
      </c>
      <c r="M7" s="2">
        <v>76</v>
      </c>
      <c r="N7" s="2">
        <v>63.4</v>
      </c>
      <c r="O7" s="2">
        <v>6.8</v>
      </c>
      <c r="P7" s="2">
        <v>45.8</v>
      </c>
      <c r="Q7" s="2">
        <v>0.04</v>
      </c>
    </row>
    <row r="8" spans="1:17" ht="15.75" x14ac:dyDescent="0.25">
      <c r="A8" s="2">
        <v>943</v>
      </c>
      <c r="B8" s="3" t="s">
        <v>23</v>
      </c>
      <c r="C8" s="2">
        <v>215</v>
      </c>
      <c r="D8" s="2">
        <v>7.0000000000000007E-2</v>
      </c>
      <c r="E8" s="2">
        <v>0.2</v>
      </c>
      <c r="F8" s="2">
        <v>15</v>
      </c>
      <c r="G8" s="2">
        <v>60</v>
      </c>
      <c r="H8" s="2"/>
      <c r="I8" s="2">
        <v>0.03</v>
      </c>
      <c r="J8" s="2"/>
      <c r="K8" s="2"/>
      <c r="L8" s="2">
        <v>0.3</v>
      </c>
      <c r="M8" s="2">
        <v>8.6</v>
      </c>
      <c r="N8" s="2">
        <v>11.1</v>
      </c>
      <c r="O8" s="2">
        <v>1.4</v>
      </c>
      <c r="P8" s="2">
        <v>0.28000000000000003</v>
      </c>
      <c r="Q8" s="2">
        <v>0.28000000000000003</v>
      </c>
    </row>
    <row r="9" spans="1:17" ht="15.75" x14ac:dyDescent="0.25">
      <c r="A9" s="2"/>
      <c r="B9" s="3" t="s">
        <v>26</v>
      </c>
      <c r="C9" s="2">
        <v>170</v>
      </c>
      <c r="D9" s="2">
        <v>1.02</v>
      </c>
      <c r="E9" s="2">
        <v>0.77</v>
      </c>
      <c r="F9" s="2">
        <v>26.32</v>
      </c>
      <c r="G9" s="2">
        <v>119.7</v>
      </c>
      <c r="H9" s="2"/>
      <c r="I9" s="2">
        <v>0.77</v>
      </c>
      <c r="J9" s="2">
        <v>0.14000000000000001</v>
      </c>
      <c r="K9" s="2">
        <v>25.47</v>
      </c>
      <c r="L9" s="2"/>
      <c r="M9" s="2">
        <v>66.23</v>
      </c>
      <c r="N9" s="2">
        <v>708.11</v>
      </c>
      <c r="O9" s="2">
        <v>40.75</v>
      </c>
      <c r="P9" s="2">
        <v>22.92</v>
      </c>
      <c r="Q9" s="2">
        <v>28.02</v>
      </c>
    </row>
    <row r="10" spans="1:17" ht="15.75" x14ac:dyDescent="0.25">
      <c r="A10" s="2"/>
      <c r="B10" s="3" t="s">
        <v>21</v>
      </c>
      <c r="C10" s="2">
        <v>20</v>
      </c>
      <c r="D10" s="2">
        <v>1.58</v>
      </c>
      <c r="E10" s="2">
        <v>0.2</v>
      </c>
      <c r="F10" s="2">
        <v>9.66</v>
      </c>
      <c r="G10" s="2">
        <v>46.76</v>
      </c>
      <c r="H10" s="2"/>
      <c r="I10" s="2">
        <v>0.02</v>
      </c>
      <c r="J10" s="2"/>
      <c r="K10" s="2"/>
      <c r="L10" s="2"/>
      <c r="M10" s="2"/>
      <c r="N10" s="2">
        <v>4.5999999999999996</v>
      </c>
      <c r="O10" s="2">
        <v>6.6</v>
      </c>
      <c r="P10" s="2">
        <v>17.399999999999999</v>
      </c>
      <c r="Q10" s="2">
        <v>0.22</v>
      </c>
    </row>
    <row r="11" spans="1:17" ht="15.75" x14ac:dyDescent="0.25">
      <c r="A11" s="1"/>
      <c r="B11" s="4" t="s">
        <v>18</v>
      </c>
      <c r="C11" s="7">
        <f>SUM(C6:C10)</f>
        <v>515</v>
      </c>
      <c r="D11" s="7">
        <f>SUM(D6:D10)</f>
        <v>18.770000000000003</v>
      </c>
      <c r="E11" s="7">
        <f t="shared" ref="E11" si="0">SUM(E6:E10)</f>
        <v>12.269999999999998</v>
      </c>
      <c r="F11" s="7">
        <f t="shared" ref="F11" si="1">SUM(F6:F10)</f>
        <v>90.34</v>
      </c>
      <c r="G11" s="7">
        <f t="shared" ref="G11" si="2">SUM(G6:G10)</f>
        <v>548.46</v>
      </c>
      <c r="H11" s="7">
        <f t="shared" ref="H11" si="3">SUM(H6:H10)</f>
        <v>0.38</v>
      </c>
      <c r="I11" s="7">
        <f t="shared" ref="I11" si="4">SUM(I6:I10)</f>
        <v>1.1000000000000001</v>
      </c>
      <c r="J11" s="7">
        <f t="shared" ref="J11" si="5">SUM(J6:J10)</f>
        <v>0.67</v>
      </c>
      <c r="K11" s="7">
        <f t="shared" ref="K11" si="6">SUM(K6:K10)</f>
        <v>70.97</v>
      </c>
      <c r="L11" s="7">
        <f t="shared" ref="L11" si="7">SUM(L6:L10)</f>
        <v>272.43</v>
      </c>
      <c r="M11" s="7">
        <f t="shared" ref="M11" si="8">SUM(M6:M10)</f>
        <v>287.63</v>
      </c>
      <c r="N11" s="7">
        <f t="shared" ref="N11" si="9">SUM(N6:N10)</f>
        <v>924.11</v>
      </c>
      <c r="O11" s="7">
        <f t="shared" ref="O11" si="10">SUM(O6:O10)</f>
        <v>74.149999999999991</v>
      </c>
      <c r="P11" s="7">
        <f t="shared" ref="P11" si="11">SUM(P6:P10)</f>
        <v>236.99999999999997</v>
      </c>
      <c r="Q11" s="7">
        <f t="shared" ref="Q11" si="12">SUM(Q6:Q10)</f>
        <v>29.009999999999998</v>
      </c>
    </row>
    <row r="12" spans="1:17" ht="15.75" x14ac:dyDescent="0.25">
      <c r="A12" s="1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x14ac:dyDescent="0.25">
      <c r="A13" s="15" t="s">
        <v>17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 ht="15.75" x14ac:dyDescent="0.25">
      <c r="A14" s="2">
        <v>170</v>
      </c>
      <c r="B14" s="10" t="s">
        <v>36</v>
      </c>
      <c r="C14" s="9">
        <v>250</v>
      </c>
      <c r="D14" s="9">
        <v>1.83</v>
      </c>
      <c r="E14" s="9">
        <v>4.9000000000000004</v>
      </c>
      <c r="F14" s="9">
        <v>11.75</v>
      </c>
      <c r="G14" s="9">
        <v>98.4</v>
      </c>
      <c r="H14" s="9">
        <v>26.2</v>
      </c>
      <c r="I14" s="9">
        <v>0.06</v>
      </c>
      <c r="J14" s="9">
        <v>10.7</v>
      </c>
      <c r="K14" s="9"/>
      <c r="L14" s="9">
        <v>606.1</v>
      </c>
      <c r="M14" s="9">
        <v>385.3</v>
      </c>
      <c r="N14" s="9">
        <v>49.73</v>
      </c>
      <c r="O14" s="9">
        <v>26.13</v>
      </c>
      <c r="P14" s="9">
        <v>54.6</v>
      </c>
      <c r="Q14" s="9">
        <v>14.9</v>
      </c>
    </row>
    <row r="15" spans="1:17" ht="31.5" x14ac:dyDescent="0.25">
      <c r="A15" s="11" t="s">
        <v>35</v>
      </c>
      <c r="B15" s="13" t="s">
        <v>37</v>
      </c>
      <c r="C15" s="9">
        <v>90</v>
      </c>
      <c r="D15" s="9">
        <v>12.19</v>
      </c>
      <c r="E15" s="9">
        <v>6.19</v>
      </c>
      <c r="F15" s="9">
        <v>4.75</v>
      </c>
      <c r="G15" s="9">
        <v>131.25</v>
      </c>
      <c r="H15" s="9">
        <v>0.16</v>
      </c>
      <c r="I15" s="9">
        <v>0.06</v>
      </c>
      <c r="J15" s="9">
        <v>4.66</v>
      </c>
      <c r="K15" s="9">
        <v>7.28</v>
      </c>
      <c r="L15" s="9">
        <v>915.71</v>
      </c>
      <c r="M15" s="9">
        <v>406.96</v>
      </c>
      <c r="N15" s="9">
        <v>48.84</v>
      </c>
      <c r="O15" s="9">
        <v>60.66</v>
      </c>
      <c r="P15" s="9">
        <v>202.75</v>
      </c>
      <c r="Q15" s="9">
        <v>1.1100000000000001</v>
      </c>
    </row>
    <row r="16" spans="1:17" ht="15.75" x14ac:dyDescent="0.25">
      <c r="A16" s="2">
        <v>694</v>
      </c>
      <c r="B16" s="3" t="s">
        <v>27</v>
      </c>
      <c r="C16" s="2">
        <v>150</v>
      </c>
      <c r="D16" s="2">
        <v>3.06</v>
      </c>
      <c r="E16" s="2">
        <v>4.8</v>
      </c>
      <c r="F16" s="2">
        <v>20.399999999999999</v>
      </c>
      <c r="G16" s="2">
        <v>137.30000000000001</v>
      </c>
      <c r="H16" s="2">
        <v>1.36</v>
      </c>
      <c r="I16" s="2">
        <v>0.25</v>
      </c>
      <c r="J16" s="2">
        <v>18.16</v>
      </c>
      <c r="K16" s="2"/>
      <c r="L16" s="2">
        <v>586.20000000000005</v>
      </c>
      <c r="M16" s="2">
        <v>648.5</v>
      </c>
      <c r="N16" s="2">
        <v>36.9</v>
      </c>
      <c r="O16" s="2">
        <v>27.8</v>
      </c>
      <c r="P16" s="2">
        <v>86.6</v>
      </c>
      <c r="Q16" s="2">
        <v>1.01</v>
      </c>
    </row>
    <row r="17" spans="1:18" ht="15.75" x14ac:dyDescent="0.25">
      <c r="A17" s="2" t="s">
        <v>33</v>
      </c>
      <c r="B17" s="3" t="s">
        <v>28</v>
      </c>
      <c r="C17" s="2">
        <v>10</v>
      </c>
      <c r="D17" s="2">
        <v>0.08</v>
      </c>
      <c r="E17" s="2">
        <v>1.2999999999999999E-2</v>
      </c>
      <c r="F17" s="2">
        <v>0.25</v>
      </c>
      <c r="G17" s="2">
        <v>1.41</v>
      </c>
      <c r="H17" s="2">
        <v>0.03</v>
      </c>
      <c r="I17" s="2">
        <v>1.2999999999999999E-2</v>
      </c>
      <c r="J17" s="2">
        <v>0.82</v>
      </c>
      <c r="K17" s="2"/>
      <c r="L17" s="2">
        <v>1.17</v>
      </c>
      <c r="M17" s="2">
        <v>32.700000000000003</v>
      </c>
      <c r="N17" s="2">
        <v>2.83</v>
      </c>
      <c r="O17" s="2">
        <v>2.2999999999999998</v>
      </c>
      <c r="P17" s="2">
        <v>5</v>
      </c>
      <c r="Q17" s="2">
        <v>0.09</v>
      </c>
    </row>
    <row r="18" spans="1:18" ht="15.75" x14ac:dyDescent="0.25">
      <c r="A18" s="2"/>
      <c r="B18" s="12" t="s">
        <v>38</v>
      </c>
      <c r="C18" s="2">
        <v>200</v>
      </c>
      <c r="D18" s="2">
        <v>0.16</v>
      </c>
      <c r="E18" s="2">
        <v>0.16</v>
      </c>
      <c r="F18" s="2">
        <v>27.9</v>
      </c>
      <c r="G18" s="2">
        <v>114.6</v>
      </c>
      <c r="H18" s="2"/>
      <c r="I18" s="2">
        <v>0.1</v>
      </c>
      <c r="J18" s="2">
        <v>0.02</v>
      </c>
      <c r="K18" s="2">
        <v>0.9</v>
      </c>
      <c r="L18" s="2"/>
      <c r="M18" s="2">
        <v>12.02</v>
      </c>
      <c r="N18" s="2">
        <v>112.4</v>
      </c>
      <c r="O18" s="2">
        <v>14.2</v>
      </c>
      <c r="P18" s="2">
        <v>5.14</v>
      </c>
      <c r="Q18" s="2">
        <v>4.4000000000000004</v>
      </c>
    </row>
    <row r="19" spans="1:18" ht="15.75" x14ac:dyDescent="0.25">
      <c r="A19" s="2"/>
      <c r="B19" s="3" t="s">
        <v>22</v>
      </c>
      <c r="C19" s="2">
        <v>30</v>
      </c>
      <c r="D19" s="2">
        <v>1.68</v>
      </c>
      <c r="E19" s="2">
        <v>0.33</v>
      </c>
      <c r="F19" s="2">
        <v>0.51</v>
      </c>
      <c r="G19" s="2">
        <v>68.97</v>
      </c>
      <c r="H19" s="2"/>
      <c r="I19" s="2">
        <v>0.04</v>
      </c>
      <c r="J19" s="2"/>
      <c r="K19" s="2"/>
      <c r="L19" s="2"/>
      <c r="M19" s="2"/>
      <c r="N19" s="2">
        <v>6.9</v>
      </c>
      <c r="O19" s="2">
        <v>7.5</v>
      </c>
      <c r="P19" s="2">
        <v>31.8</v>
      </c>
      <c r="Q19" s="2">
        <v>0.93</v>
      </c>
    </row>
    <row r="20" spans="1:18" ht="15.75" x14ac:dyDescent="0.25">
      <c r="A20" s="2"/>
      <c r="B20" s="3" t="s">
        <v>21</v>
      </c>
      <c r="C20" s="2">
        <v>20</v>
      </c>
      <c r="D20" s="2">
        <v>1.58</v>
      </c>
      <c r="E20" s="2">
        <v>0.2</v>
      </c>
      <c r="F20" s="2">
        <v>9.66</v>
      </c>
      <c r="G20" s="2">
        <v>46.76</v>
      </c>
      <c r="H20" s="2"/>
      <c r="I20" s="2">
        <v>0.02</v>
      </c>
      <c r="J20" s="2"/>
      <c r="K20" s="2"/>
      <c r="L20" s="2"/>
      <c r="M20" s="2"/>
      <c r="N20" s="2">
        <v>4.5999999999999996</v>
      </c>
      <c r="O20" s="2">
        <v>6.6</v>
      </c>
      <c r="P20" s="2">
        <v>17.399999999999999</v>
      </c>
      <c r="Q20" s="2">
        <v>0.22</v>
      </c>
    </row>
    <row r="21" spans="1:18" ht="15.75" x14ac:dyDescent="0.25">
      <c r="A21" s="1"/>
      <c r="B21" s="4" t="s">
        <v>19</v>
      </c>
      <c r="C21" s="7">
        <f>SUM(C14:C20)</f>
        <v>750</v>
      </c>
      <c r="D21" s="7">
        <f t="shared" ref="D21:Q21" si="13">SUM(D14:D20)</f>
        <v>20.58</v>
      </c>
      <c r="E21" s="7">
        <f t="shared" si="13"/>
        <v>16.592999999999996</v>
      </c>
      <c r="F21" s="7">
        <f t="shared" si="13"/>
        <v>75.22</v>
      </c>
      <c r="G21" s="7">
        <f t="shared" si="13"/>
        <v>598.69000000000005</v>
      </c>
      <c r="H21" s="7">
        <f t="shared" si="13"/>
        <v>27.75</v>
      </c>
      <c r="I21" s="7">
        <f t="shared" si="13"/>
        <v>0.54300000000000004</v>
      </c>
      <c r="J21" s="7">
        <f t="shared" si="13"/>
        <v>34.36</v>
      </c>
      <c r="K21" s="7">
        <f t="shared" si="13"/>
        <v>8.18</v>
      </c>
      <c r="L21" s="7">
        <f t="shared" si="13"/>
        <v>2109.1800000000003</v>
      </c>
      <c r="M21" s="7">
        <f t="shared" si="13"/>
        <v>1485.48</v>
      </c>
      <c r="N21" s="7">
        <f t="shared" si="13"/>
        <v>262.20000000000005</v>
      </c>
      <c r="O21" s="7">
        <f t="shared" si="13"/>
        <v>145.18999999999997</v>
      </c>
      <c r="P21" s="7">
        <f t="shared" si="13"/>
        <v>403.29</v>
      </c>
      <c r="Q21" s="7">
        <f t="shared" si="13"/>
        <v>22.660000000000004</v>
      </c>
    </row>
    <row r="22" spans="1:18" ht="15.75" x14ac:dyDescent="0.25">
      <c r="A22" s="1"/>
      <c r="B22" s="4" t="s">
        <v>20</v>
      </c>
      <c r="C22" s="7">
        <f t="shared" ref="C22:Q22" si="14">C11+C21</f>
        <v>1265</v>
      </c>
      <c r="D22" s="7">
        <f t="shared" si="14"/>
        <v>39.35</v>
      </c>
      <c r="E22" s="7">
        <f t="shared" si="14"/>
        <v>28.862999999999992</v>
      </c>
      <c r="F22" s="7">
        <f t="shared" si="14"/>
        <v>165.56</v>
      </c>
      <c r="G22" s="7">
        <f t="shared" si="14"/>
        <v>1147.1500000000001</v>
      </c>
      <c r="H22" s="7">
        <f t="shared" si="14"/>
        <v>28.13</v>
      </c>
      <c r="I22" s="7">
        <f t="shared" si="14"/>
        <v>1.6430000000000002</v>
      </c>
      <c r="J22" s="7">
        <f t="shared" si="14"/>
        <v>35.03</v>
      </c>
      <c r="K22" s="7">
        <f t="shared" si="14"/>
        <v>79.150000000000006</v>
      </c>
      <c r="L22" s="7">
        <f t="shared" si="14"/>
        <v>2381.61</v>
      </c>
      <c r="M22" s="7">
        <f t="shared" si="14"/>
        <v>1773.1100000000001</v>
      </c>
      <c r="N22" s="7">
        <f t="shared" si="14"/>
        <v>1186.31</v>
      </c>
      <c r="O22" s="7">
        <f t="shared" si="14"/>
        <v>219.33999999999997</v>
      </c>
      <c r="P22" s="7">
        <f t="shared" si="14"/>
        <v>640.29</v>
      </c>
      <c r="Q22" s="7">
        <f t="shared" si="14"/>
        <v>51.67</v>
      </c>
    </row>
    <row r="23" spans="1:18" ht="15.75" x14ac:dyDescent="0.25">
      <c r="A23" s="1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4"/>
    </row>
    <row r="24" spans="1:18" ht="15.75" x14ac:dyDescent="0.25">
      <c r="A24" s="1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8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8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8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</sheetData>
  <mergeCells count="9">
    <mergeCell ref="A3:A4"/>
    <mergeCell ref="B3:B4"/>
    <mergeCell ref="C3:C4"/>
    <mergeCell ref="D3:F3"/>
    <mergeCell ref="G3:G4"/>
    <mergeCell ref="H3:L3"/>
    <mergeCell ref="M3:Q3"/>
    <mergeCell ref="A5:Q5"/>
    <mergeCell ref="A13:Q13"/>
  </mergeCells>
  <pageMargins left="0.25" right="0.25" top="0.75" bottom="0.75" header="0.3" footer="0.3"/>
  <pageSetup paperSize="9" scale="70" orientation="landscape" verticalDpi="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2025-05-27T10:04:49Z</dcterms:modified>
</cp:coreProperties>
</file>